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6" l="1"/>
  <c r="V10" i="16"/>
  <c r="W10" i="16" s="1"/>
  <c r="V11" i="16"/>
  <c r="W11" i="16" s="1"/>
  <c r="V12" i="16"/>
  <c r="W12" i="16" s="1"/>
  <c r="V13" i="16"/>
  <c r="W13" i="16" s="1"/>
  <c r="U9" i="16"/>
  <c r="T10" i="16"/>
  <c r="U10" i="16" s="1"/>
  <c r="T11" i="16"/>
  <c r="U11" i="16" s="1"/>
  <c r="T12" i="16"/>
  <c r="U12" i="16" s="1"/>
  <c r="T13" i="16"/>
  <c r="U13" i="16" s="1"/>
  <c r="S9" i="16"/>
  <c r="R10" i="16"/>
  <c r="S10" i="16" s="1"/>
  <c r="R11" i="16"/>
  <c r="S11" i="16" s="1"/>
  <c r="R12" i="16"/>
  <c r="S12" i="16" s="1"/>
  <c r="R13" i="16"/>
  <c r="S13" i="16" s="1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4" i="16"/>
  <c r="F15" i="16" l="1"/>
  <c r="E15" i="16"/>
  <c r="C15" i="16"/>
  <c r="Q15" i="16"/>
  <c r="P15" i="16"/>
  <c r="O15" i="16"/>
  <c r="N15" i="16"/>
  <c r="M15" i="16"/>
  <c r="L15" i="16"/>
  <c r="K15" i="16"/>
  <c r="J15" i="16"/>
  <c r="I15" i="16"/>
  <c r="H15" i="16"/>
  <c r="G15" i="16"/>
  <c r="D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<sst xmlns="http://schemas.openxmlformats.org/spreadsheetml/2006/main" count="318" uniqueCount="55">
  <si>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</si>
  <si>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</si>
  <si>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</si>
  <si>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</si>
  <si>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</si>
  <si>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</si>
  <si>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</si>
  <si>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</si>
  <si>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</si>
  <si>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</si>
  <si>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</si>
  <si>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</si>
  <si>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</si>
  <si>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</si>
  <si>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</si>
  <si>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</si>
  <si>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</si>
  <si>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</si>
  <si>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</si>
  <si>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</si>
  <si>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</si>
  <si>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</si>
  <si>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</si>
  <si>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</si>
  <si>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</si>
  <si>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</si>
  <si>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</si>
  <si>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</si>
  <si>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</si>
  <si>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</si>
  <si>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</si>
  <si>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</si>
  <si>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</si>
  <si>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</si>
  <si>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</si>
  <si>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</si>
  <si>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</si>
  <si>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</si>
  <si>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</si>
  <si>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</si>
  <si>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</si>
  <si>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</si>
  <si>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</si>
  <si>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</si>
  <si>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</si>
  <si>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</si>
  <si>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</si>
  <si>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</si>
  <si>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</si>
  <si>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МДҰ атауы_____"Болашақ " бөбекжай - бақшасы  МКҚК_______</t>
  </si>
  <si>
    <t>Әдіскерінің аты-жөні__Алтыбаева М.К._____________________________</t>
  </si>
  <si>
    <t>Мекен-жайы__Созақ ауданы  Таукент кенті  І.Кеңесбаев  көшесі № 165 ғимарат_________________________________</t>
  </si>
  <si>
    <t>Оқыту тілі_______қазақ тілі______________________________________</t>
  </si>
  <si>
    <t>Меңгеруші                                                              К.Н.Жамиева</t>
  </si>
  <si>
    <t>2022- 2023 оқу  жылы  қорытынды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</si>
</sst>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0" xfId="0" applyFont="1" applyAlignment="1"/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43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41" t="s">
        <v>8</v>
      </c>
      <c r="I7" s="41"/>
      <c r="J7" s="41"/>
      <c r="K7" s="41"/>
      <c r="L7" s="41"/>
      <c r="M7" s="41"/>
      <c r="N7" s="41" t="s">
        <v>6</v>
      </c>
      <c r="O7" s="41"/>
      <c r="P7" s="41"/>
      <c r="Q7" s="41" t="s">
        <v>9</v>
      </c>
      <c r="R7" s="41"/>
      <c r="S7" s="41"/>
      <c r="T7" s="41"/>
      <c r="U7" s="41"/>
      <c r="V7" s="41"/>
      <c r="W7" s="41" t="s">
        <v>7</v>
      </c>
      <c r="X7" s="41"/>
      <c r="Y7" s="41"/>
    </row>
    <row r="8" spans="1:25" ht="14.25" customHeight="1" x14ac:dyDescent="0.25">
      <c r="A8" s="43"/>
      <c r="B8" s="41"/>
      <c r="C8" s="41"/>
      <c r="D8" s="41"/>
      <c r="E8" s="41" t="s">
        <v>15</v>
      </c>
      <c r="F8" s="41" t="s">
        <v>16</v>
      </c>
      <c r="G8" s="41" t="s">
        <v>17</v>
      </c>
      <c r="H8" s="41" t="s">
        <v>20</v>
      </c>
      <c r="I8" s="41"/>
      <c r="J8" s="41"/>
      <c r="K8" s="41" t="s">
        <v>21</v>
      </c>
      <c r="L8" s="41"/>
      <c r="M8" s="41"/>
      <c r="N8" s="41" t="s">
        <v>15</v>
      </c>
      <c r="O8" s="41" t="s">
        <v>16</v>
      </c>
      <c r="P8" s="41" t="s">
        <v>17</v>
      </c>
      <c r="Q8" s="41" t="s">
        <v>22</v>
      </c>
      <c r="R8" s="41"/>
      <c r="S8" s="41"/>
      <c r="T8" s="41" t="s">
        <v>23</v>
      </c>
      <c r="U8" s="41"/>
      <c r="V8" s="41"/>
      <c r="W8" s="1"/>
      <c r="X8" s="1"/>
      <c r="Y8" s="1"/>
    </row>
    <row r="9" spans="1:25" ht="128.25" customHeight="1" x14ac:dyDescent="0.25">
      <c r="A9" s="43"/>
      <c r="B9" s="41"/>
      <c r="C9" s="41"/>
      <c r="D9" s="41"/>
      <c r="E9" s="41"/>
      <c r="F9" s="41"/>
      <c r="G9" s="41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1"/>
      <c r="O9" s="41"/>
      <c r="P9" s="41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2" t="s">
        <v>1</v>
      </c>
      <c r="B17" s="42"/>
      <c r="C17" s="42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0" t="s">
        <v>11</v>
      </c>
      <c r="B18" s="40"/>
      <c r="C18" s="40"/>
      <c r="D18" s="28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6" t="s">
        <v>41</v>
      </c>
      <c r="C2" s="46"/>
      <c r="D2" s="46"/>
      <c r="E2" s="46"/>
      <c r="F2" s="46"/>
      <c r="G2" s="46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75" x14ac:dyDescent="0.2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55" t="s">
        <v>25</v>
      </c>
      <c r="M3" s="55"/>
      <c r="N3" s="55"/>
      <c r="O3" s="55"/>
      <c r="P3" s="55"/>
      <c r="Q3" s="55"/>
      <c r="R3" s="55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39"/>
      <c r="T4" s="39"/>
      <c r="U4" s="39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4"/>
      <c r="N7" s="41" t="s">
        <v>6</v>
      </c>
      <c r="O7" s="41"/>
      <c r="P7" s="41"/>
      <c r="Q7" s="52" t="s">
        <v>9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41" t="s">
        <v>7</v>
      </c>
      <c r="AG7" s="41"/>
      <c r="AH7" s="41"/>
    </row>
    <row r="8" spans="1:34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41" t="s">
        <v>20</v>
      </c>
      <c r="I8" s="41"/>
      <c r="J8" s="41"/>
      <c r="K8" s="41" t="s">
        <v>21</v>
      </c>
      <c r="L8" s="41"/>
      <c r="M8" s="41"/>
      <c r="N8" s="44" t="s">
        <v>15</v>
      </c>
      <c r="O8" s="44" t="s">
        <v>16</v>
      </c>
      <c r="P8" s="44" t="s">
        <v>17</v>
      </c>
      <c r="Q8" s="41" t="s">
        <v>27</v>
      </c>
      <c r="R8" s="41"/>
      <c r="S8" s="41"/>
      <c r="T8" s="41" t="s">
        <v>22</v>
      </c>
      <c r="U8" s="41"/>
      <c r="V8" s="41"/>
      <c r="W8" s="41" t="s">
        <v>28</v>
      </c>
      <c r="X8" s="41"/>
      <c r="Y8" s="41"/>
      <c r="Z8" s="52" t="s">
        <v>29</v>
      </c>
      <c r="AA8" s="53"/>
      <c r="AB8" s="54"/>
      <c r="AC8" s="52" t="s">
        <v>23</v>
      </c>
      <c r="AD8" s="53"/>
      <c r="AE8" s="54"/>
      <c r="AF8" s="44" t="s">
        <v>15</v>
      </c>
      <c r="AG8" s="44" t="s">
        <v>16</v>
      </c>
      <c r="AH8" s="44" t="s">
        <v>17</v>
      </c>
    </row>
    <row r="9" spans="1:34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5"/>
      <c r="O9" s="45"/>
      <c r="P9" s="45"/>
      <c r="Q9" s="29" t="s">
        <v>15</v>
      </c>
      <c r="R9" s="29" t="s">
        <v>16</v>
      </c>
      <c r="S9" s="29" t="s">
        <v>17</v>
      </c>
      <c r="T9" s="29" t="s">
        <v>15</v>
      </c>
      <c r="U9" s="29" t="s">
        <v>16</v>
      </c>
      <c r="V9" s="29" t="s">
        <v>17</v>
      </c>
      <c r="W9" s="29" t="s">
        <v>15</v>
      </c>
      <c r="X9" s="29" t="s">
        <v>16</v>
      </c>
      <c r="Y9" s="29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5"/>
      <c r="AG9" s="45"/>
      <c r="AH9" s="45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9" t="s">
        <v>1</v>
      </c>
      <c r="B17" s="50"/>
      <c r="C17" s="51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47" t="s">
        <v>11</v>
      </c>
      <c r="B18" s="48"/>
      <c r="C18" s="48"/>
      <c r="D18" s="27" t="e">
        <f>D17*100/D17</f>
        <v>#DIV/0!</v>
      </c>
      <c r="E18" s="30" t="e">
        <f>E17*100/D17</f>
        <v>#DIV/0!</v>
      </c>
      <c r="F18" s="30" t="e">
        <f>F17*100/D17</f>
        <v>#DIV/0!</v>
      </c>
      <c r="G18" s="30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6" t="s">
        <v>40</v>
      </c>
      <c r="C2" s="46"/>
      <c r="D2" s="46"/>
      <c r="E2" s="46"/>
      <c r="F2" s="46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44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0" t="s">
        <v>20</v>
      </c>
      <c r="I8" s="61"/>
      <c r="J8" s="61"/>
      <c r="K8" s="53" t="s">
        <v>21</v>
      </c>
      <c r="L8" s="53"/>
      <c r="M8" s="54"/>
      <c r="N8" s="56" t="s">
        <v>26</v>
      </c>
      <c r="O8" s="57"/>
      <c r="P8" s="58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5.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9" t="s">
        <v>1</v>
      </c>
      <c r="B17" s="50"/>
      <c r="C17" s="51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25">
      <c r="A18" s="47" t="s">
        <v>11</v>
      </c>
      <c r="B18" s="48"/>
      <c r="C18" s="48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6" t="s">
        <v>39</v>
      </c>
      <c r="C2" s="46"/>
      <c r="D2" s="46"/>
      <c r="E2" s="46"/>
      <c r="F2" s="46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75" x14ac:dyDescent="0.2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4"/>
      <c r="Q7" s="41" t="s">
        <v>6</v>
      </c>
      <c r="R7" s="41"/>
      <c r="S7" s="41"/>
      <c r="T7" s="52" t="s">
        <v>9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41" t="s">
        <v>7</v>
      </c>
      <c r="AJ7" s="41"/>
      <c r="AK7" s="41"/>
    </row>
    <row r="8" spans="1:37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59" t="s">
        <v>20</v>
      </c>
      <c r="I8" s="59"/>
      <c r="J8" s="59"/>
      <c r="K8" s="41" t="s">
        <v>21</v>
      </c>
      <c r="L8" s="41"/>
      <c r="M8" s="41"/>
      <c r="N8" s="43" t="s">
        <v>26</v>
      </c>
      <c r="O8" s="43"/>
      <c r="P8" s="43"/>
      <c r="Q8" s="44" t="s">
        <v>15</v>
      </c>
      <c r="R8" s="44" t="s">
        <v>16</v>
      </c>
      <c r="S8" s="44" t="s">
        <v>17</v>
      </c>
      <c r="T8" s="59" t="s">
        <v>27</v>
      </c>
      <c r="U8" s="59"/>
      <c r="V8" s="59"/>
      <c r="W8" s="59" t="s">
        <v>22</v>
      </c>
      <c r="X8" s="59"/>
      <c r="Y8" s="59"/>
      <c r="Z8" s="43" t="s">
        <v>28</v>
      </c>
      <c r="AA8" s="43"/>
      <c r="AB8" s="43"/>
      <c r="AC8" s="43" t="s">
        <v>29</v>
      </c>
      <c r="AD8" s="43"/>
      <c r="AE8" s="43"/>
      <c r="AF8" s="57" t="s">
        <v>23</v>
      </c>
      <c r="AG8" s="57"/>
      <c r="AH8" s="58"/>
      <c r="AI8" s="44" t="s">
        <v>15</v>
      </c>
      <c r="AJ8" s="44" t="s">
        <v>16</v>
      </c>
      <c r="AK8" s="44" t="s">
        <v>17</v>
      </c>
    </row>
    <row r="9" spans="1:37" ht="114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5"/>
      <c r="R9" s="45"/>
      <c r="S9" s="45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5"/>
      <c r="AJ9" s="45"/>
      <c r="AK9" s="45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9" t="s">
        <v>1</v>
      </c>
      <c r="B17" s="50"/>
      <c r="C17" s="51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 x14ac:dyDescent="0.25">
      <c r="A18" s="40" t="s">
        <v>11</v>
      </c>
      <c r="B18" s="40"/>
      <c r="C18" s="40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38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75" x14ac:dyDescent="0.25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45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32</v>
      </c>
      <c r="S4" s="39"/>
      <c r="T4" s="39"/>
      <c r="U4" s="39"/>
      <c r="V4" s="39"/>
      <c r="W4" s="39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3" t="s">
        <v>0</v>
      </c>
      <c r="B7" s="41" t="s">
        <v>3</v>
      </c>
      <c r="C7" s="41" t="s">
        <v>4</v>
      </c>
      <c r="D7" s="41" t="s">
        <v>10</v>
      </c>
      <c r="E7" s="41" t="s">
        <v>5</v>
      </c>
      <c r="F7" s="41"/>
      <c r="G7" s="41"/>
      <c r="H7" s="52" t="s">
        <v>8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4"/>
      <c r="T7" s="41" t="s">
        <v>6</v>
      </c>
      <c r="U7" s="41"/>
      <c r="V7" s="41"/>
      <c r="W7" s="52" t="s">
        <v>9</v>
      </c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4"/>
      <c r="AL7" s="41" t="s">
        <v>7</v>
      </c>
      <c r="AM7" s="41"/>
      <c r="AN7" s="41"/>
    </row>
    <row r="8" spans="1:40" ht="15.75" customHeight="1" x14ac:dyDescent="0.25">
      <c r="A8" s="43"/>
      <c r="B8" s="41"/>
      <c r="C8" s="41"/>
      <c r="D8" s="41"/>
      <c r="E8" s="44" t="s">
        <v>15</v>
      </c>
      <c r="F8" s="44" t="s">
        <v>16</v>
      </c>
      <c r="G8" s="44" t="s">
        <v>17</v>
      </c>
      <c r="H8" s="68" t="s">
        <v>20</v>
      </c>
      <c r="I8" s="69"/>
      <c r="J8" s="70"/>
      <c r="K8" s="65" t="s">
        <v>21</v>
      </c>
      <c r="L8" s="66"/>
      <c r="M8" s="67"/>
      <c r="N8" s="62" t="s">
        <v>31</v>
      </c>
      <c r="O8" s="63"/>
      <c r="P8" s="64"/>
      <c r="Q8" s="56" t="s">
        <v>26</v>
      </c>
      <c r="R8" s="57"/>
      <c r="S8" s="58"/>
      <c r="T8" s="44" t="s">
        <v>15</v>
      </c>
      <c r="U8" s="44" t="s">
        <v>16</v>
      </c>
      <c r="V8" s="44" t="s">
        <v>17</v>
      </c>
      <c r="W8" s="59" t="s">
        <v>27</v>
      </c>
      <c r="X8" s="59"/>
      <c r="Y8" s="59"/>
      <c r="Z8" s="59" t="s">
        <v>22</v>
      </c>
      <c r="AA8" s="59"/>
      <c r="AB8" s="59"/>
      <c r="AC8" s="43" t="s">
        <v>28</v>
      </c>
      <c r="AD8" s="43"/>
      <c r="AE8" s="43"/>
      <c r="AF8" s="43" t="s">
        <v>29</v>
      </c>
      <c r="AG8" s="43"/>
      <c r="AH8" s="43"/>
      <c r="AI8" s="57" t="s">
        <v>23</v>
      </c>
      <c r="AJ8" s="57"/>
      <c r="AK8" s="58"/>
      <c r="AL8" s="44" t="s">
        <v>15</v>
      </c>
      <c r="AM8" s="44" t="s">
        <v>16</v>
      </c>
      <c r="AN8" s="44" t="s">
        <v>17</v>
      </c>
    </row>
    <row r="9" spans="1:40" ht="126.75" customHeight="1" x14ac:dyDescent="0.25">
      <c r="A9" s="43"/>
      <c r="B9" s="41"/>
      <c r="C9" s="41"/>
      <c r="D9" s="41"/>
      <c r="E9" s="45"/>
      <c r="F9" s="45"/>
      <c r="G9" s="4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5"/>
      <c r="U9" s="45"/>
      <c r="V9" s="45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5"/>
      <c r="AM9" s="45"/>
      <c r="AN9" s="45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9" t="s">
        <v>1</v>
      </c>
      <c r="B17" s="50"/>
      <c r="C17" s="51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0" t="s">
        <v>11</v>
      </c>
      <c r="B18" s="40"/>
      <c r="C18" s="40"/>
      <c r="D18" s="10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tabSelected="1" zoomScale="55" zoomScaleNormal="55" workbookViewId="0">
      <selection activeCell="AU20" sqref="AU20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74"/>
      <c r="O1" s="74"/>
      <c r="V1" s="37" t="s">
        <v>19</v>
      </c>
      <c r="W1" s="37"/>
    </row>
    <row r="2" spans="1:23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75"/>
      <c r="O2" s="75"/>
      <c r="P2" s="32"/>
      <c r="Q2" s="32"/>
      <c r="R2" s="32"/>
      <c r="S2" s="32"/>
      <c r="T2" s="32"/>
      <c r="U2" s="32"/>
    </row>
    <row r="3" spans="1:23" ht="15.75" x14ac:dyDescent="0.25">
      <c r="A3" s="32"/>
      <c r="B3" s="31" t="s">
        <v>37</v>
      </c>
      <c r="C3" s="31"/>
      <c r="D3" s="32"/>
      <c r="E3" s="31"/>
      <c r="F3" s="31"/>
      <c r="G3" s="32"/>
      <c r="H3" s="32"/>
      <c r="I3" s="46" t="s">
        <v>49</v>
      </c>
      <c r="J3" s="46"/>
      <c r="K3" s="46"/>
      <c r="L3" s="46"/>
      <c r="M3" s="46"/>
      <c r="N3" s="19"/>
      <c r="O3" s="19"/>
      <c r="P3" s="32"/>
      <c r="Q3" s="32"/>
      <c r="R3" s="32"/>
      <c r="S3" s="32"/>
      <c r="T3" s="32"/>
      <c r="U3" s="32"/>
    </row>
    <row r="4" spans="1:23" ht="15.75" x14ac:dyDescent="0.25">
      <c r="A4" s="19"/>
      <c r="B4" s="33" t="s">
        <v>50</v>
      </c>
      <c r="C4" s="33"/>
      <c r="D4" s="33"/>
      <c r="E4" s="33"/>
      <c r="F4" s="33"/>
      <c r="G4" s="33"/>
      <c r="H4" s="31"/>
      <c r="I4" s="33" t="s">
        <v>51</v>
      </c>
      <c r="J4" s="33"/>
      <c r="K4" s="33"/>
      <c r="L4" s="33"/>
      <c r="M4" s="33"/>
      <c r="N4" s="33"/>
      <c r="O4" s="19"/>
      <c r="P4" s="19"/>
      <c r="Q4" s="19"/>
      <c r="R4" s="32"/>
      <c r="S4" s="32"/>
      <c r="T4" s="32"/>
      <c r="U4" s="32"/>
    </row>
    <row r="5" spans="1:23" ht="15.75" x14ac:dyDescent="0.25">
      <c r="A5" s="32"/>
      <c r="B5" s="32" t="s">
        <v>54</v>
      </c>
      <c r="C5" s="34"/>
      <c r="D5" s="32"/>
      <c r="E5" s="19"/>
      <c r="F5" s="19"/>
      <c r="G5" s="32"/>
      <c r="H5" s="32"/>
      <c r="I5" s="72" t="s">
        <v>52</v>
      </c>
      <c r="J5" s="72"/>
      <c r="K5" s="72"/>
      <c r="L5" s="72"/>
      <c r="M5" s="72"/>
      <c r="N5" s="72"/>
      <c r="O5" s="19"/>
      <c r="P5" s="19"/>
      <c r="Q5" s="19"/>
      <c r="R5" s="32"/>
      <c r="S5" s="32"/>
      <c r="T5" s="32"/>
      <c r="U5" s="32"/>
    </row>
    <row r="6" spans="1:23" ht="15.75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32"/>
      <c r="S6" s="32"/>
      <c r="T6" s="32"/>
      <c r="U6" s="32"/>
    </row>
    <row r="7" spans="1:23" ht="69" customHeight="1" x14ac:dyDescent="0.25">
      <c r="A7" s="44" t="s">
        <v>48</v>
      </c>
      <c r="B7" s="41" t="s">
        <v>14</v>
      </c>
      <c r="C7" s="71" t="s">
        <v>5</v>
      </c>
      <c r="D7" s="71"/>
      <c r="E7" s="71"/>
      <c r="F7" s="71" t="s">
        <v>8</v>
      </c>
      <c r="G7" s="71"/>
      <c r="H7" s="71"/>
      <c r="I7" s="71" t="s">
        <v>6</v>
      </c>
      <c r="J7" s="71"/>
      <c r="K7" s="71"/>
      <c r="L7" s="71" t="s">
        <v>9</v>
      </c>
      <c r="M7" s="71"/>
      <c r="N7" s="71"/>
      <c r="O7" s="71" t="s">
        <v>7</v>
      </c>
      <c r="P7" s="71"/>
      <c r="Q7" s="71"/>
      <c r="R7" s="73" t="s">
        <v>47</v>
      </c>
      <c r="S7" s="73"/>
      <c r="T7" s="73"/>
      <c r="U7" s="73"/>
      <c r="V7" s="73"/>
      <c r="W7" s="73"/>
    </row>
    <row r="8" spans="1:23" ht="78.75" customHeight="1" x14ac:dyDescent="0.25">
      <c r="A8" s="45"/>
      <c r="B8" s="41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4" t="s">
        <v>11</v>
      </c>
      <c r="V8" s="1" t="s">
        <v>17</v>
      </c>
      <c r="W8" s="1" t="s">
        <v>11</v>
      </c>
    </row>
    <row r="9" spans="1:23" ht="30" customHeight="1" x14ac:dyDescent="0.25">
      <c r="A9" s="17" t="s">
        <v>33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>R9*100/B9</f>
        <v>#DIV/0!</v>
      </c>
      <c r="T9" s="5">
        <f t="shared" ref="T9:T13" si="1">(D9+G9+J9+M9+P9)/5</f>
        <v>0</v>
      </c>
      <c r="U9" s="6" t="e">
        <f>T9*100/B9</f>
        <v>#DIV/0!</v>
      </c>
      <c r="V9" s="26">
        <f t="shared" ref="V9:V13" si="2">(E9+H9+K9+N9+Q9)/5</f>
        <v>0</v>
      </c>
      <c r="W9" s="6" t="e">
        <f>V9*100/B9</f>
        <v>#DIV/0!</v>
      </c>
    </row>
    <row r="10" spans="1:23" ht="30" customHeight="1" x14ac:dyDescent="0.25">
      <c r="A10" s="17" t="s">
        <v>34</v>
      </c>
      <c r="B10" s="11">
        <v>20</v>
      </c>
      <c r="C10" s="11">
        <v>17</v>
      </c>
      <c r="D10" s="11">
        <v>3</v>
      </c>
      <c r="E10" s="11">
        <v>0</v>
      </c>
      <c r="F10" s="11">
        <v>17</v>
      </c>
      <c r="G10" s="11">
        <v>3</v>
      </c>
      <c r="H10" s="11">
        <v>0</v>
      </c>
      <c r="I10" s="11">
        <v>18</v>
      </c>
      <c r="J10" s="11">
        <v>2</v>
      </c>
      <c r="K10" s="11">
        <v>0</v>
      </c>
      <c r="L10" s="11">
        <v>11</v>
      </c>
      <c r="M10" s="11">
        <v>9</v>
      </c>
      <c r="N10" s="11">
        <v>0</v>
      </c>
      <c r="O10" s="11">
        <v>18</v>
      </c>
      <c r="P10" s="11">
        <v>2</v>
      </c>
      <c r="Q10" s="11">
        <v>0</v>
      </c>
      <c r="R10" s="35">
        <f t="shared" si="0"/>
        <v>16.2</v>
      </c>
      <c r="S10" s="35">
        <f>R10*100/B10</f>
        <v>81</v>
      </c>
      <c r="T10" s="35">
        <f t="shared" si="1"/>
        <v>3.8</v>
      </c>
      <c r="U10" s="35">
        <f t="shared" ref="U10:U13" si="3">T10*100/B10</f>
        <v>19</v>
      </c>
      <c r="V10" s="36">
        <f t="shared" si="2"/>
        <v>0</v>
      </c>
      <c r="W10" s="35">
        <f t="shared" ref="W10:W13" si="4">V10*100/B10</f>
        <v>0</v>
      </c>
    </row>
    <row r="11" spans="1:23" ht="30" customHeight="1" x14ac:dyDescent="0.25">
      <c r="A11" s="17" t="s">
        <v>35</v>
      </c>
      <c r="B11" s="11">
        <v>50</v>
      </c>
      <c r="C11" s="11">
        <v>31</v>
      </c>
      <c r="D11" s="11">
        <v>14</v>
      </c>
      <c r="E11" s="11">
        <v>5</v>
      </c>
      <c r="F11" s="11">
        <v>18</v>
      </c>
      <c r="G11" s="11">
        <v>22</v>
      </c>
      <c r="H11" s="11">
        <v>10</v>
      </c>
      <c r="I11" s="11">
        <v>21</v>
      </c>
      <c r="J11" s="11">
        <v>23</v>
      </c>
      <c r="K11" s="11">
        <v>6</v>
      </c>
      <c r="L11" s="11">
        <v>26</v>
      </c>
      <c r="M11" s="11">
        <v>20</v>
      </c>
      <c r="N11" s="11">
        <v>4</v>
      </c>
      <c r="O11" s="11">
        <v>22</v>
      </c>
      <c r="P11" s="11">
        <v>23</v>
      </c>
      <c r="Q11" s="11">
        <v>5</v>
      </c>
      <c r="R11" s="35">
        <f t="shared" si="0"/>
        <v>23.6</v>
      </c>
      <c r="S11" s="35">
        <f t="shared" ref="S11:S13" si="5">R11*100/B11</f>
        <v>47.2</v>
      </c>
      <c r="T11" s="35">
        <f t="shared" si="1"/>
        <v>20.399999999999999</v>
      </c>
      <c r="U11" s="35">
        <f t="shared" si="3"/>
        <v>40.799999999999997</v>
      </c>
      <c r="V11" s="36">
        <f t="shared" si="2"/>
        <v>6</v>
      </c>
      <c r="W11" s="35">
        <f t="shared" si="4"/>
        <v>12</v>
      </c>
    </row>
    <row r="12" spans="1:23" ht="30" customHeight="1" x14ac:dyDescent="0.25">
      <c r="A12" s="17" t="s">
        <v>36</v>
      </c>
      <c r="B12" s="11">
        <v>50</v>
      </c>
      <c r="C12" s="11">
        <v>23</v>
      </c>
      <c r="D12" s="11">
        <v>18</v>
      </c>
      <c r="E12" s="11">
        <v>15</v>
      </c>
      <c r="F12" s="11">
        <v>18</v>
      </c>
      <c r="G12" s="11">
        <v>16</v>
      </c>
      <c r="H12" s="11">
        <v>16</v>
      </c>
      <c r="I12" s="11">
        <v>15</v>
      </c>
      <c r="J12" s="11">
        <v>23</v>
      </c>
      <c r="K12" s="11">
        <v>12</v>
      </c>
      <c r="L12" s="11">
        <v>18</v>
      </c>
      <c r="M12" s="11">
        <v>19</v>
      </c>
      <c r="N12" s="11">
        <v>13</v>
      </c>
      <c r="O12" s="11">
        <v>18</v>
      </c>
      <c r="P12" s="11">
        <v>22</v>
      </c>
      <c r="Q12" s="11">
        <v>10</v>
      </c>
      <c r="R12" s="35">
        <f t="shared" si="0"/>
        <v>18.399999999999999</v>
      </c>
      <c r="S12" s="35">
        <f t="shared" si="5"/>
        <v>36.799999999999997</v>
      </c>
      <c r="T12" s="35">
        <f t="shared" si="1"/>
        <v>19.600000000000001</v>
      </c>
      <c r="U12" s="35">
        <f t="shared" si="3"/>
        <v>39.200000000000003</v>
      </c>
      <c r="V12" s="36">
        <f t="shared" si="2"/>
        <v>13.2</v>
      </c>
      <c r="W12" s="35">
        <f t="shared" si="4"/>
        <v>26.4</v>
      </c>
    </row>
    <row r="13" spans="1:23" ht="30" customHeight="1" x14ac:dyDescent="0.25">
      <c r="A13" s="17" t="s">
        <v>46</v>
      </c>
      <c r="B13" s="11">
        <v>25</v>
      </c>
      <c r="C13" s="11">
        <v>17</v>
      </c>
      <c r="D13" s="11">
        <v>5</v>
      </c>
      <c r="E13" s="11">
        <v>3</v>
      </c>
      <c r="F13" s="11">
        <v>7</v>
      </c>
      <c r="G13" s="11">
        <v>15</v>
      </c>
      <c r="H13" s="11">
        <v>3</v>
      </c>
      <c r="I13" s="11">
        <v>10</v>
      </c>
      <c r="J13" s="11">
        <v>14</v>
      </c>
      <c r="K13" s="11">
        <v>1</v>
      </c>
      <c r="L13" s="11">
        <v>18</v>
      </c>
      <c r="M13" s="11">
        <v>7</v>
      </c>
      <c r="N13" s="11">
        <v>0</v>
      </c>
      <c r="O13" s="11">
        <v>6</v>
      </c>
      <c r="P13" s="11">
        <v>16</v>
      </c>
      <c r="Q13" s="11">
        <v>3</v>
      </c>
      <c r="R13" s="35">
        <f t="shared" si="0"/>
        <v>11.6</v>
      </c>
      <c r="S13" s="35">
        <f t="shared" si="5"/>
        <v>46.4</v>
      </c>
      <c r="T13" s="35">
        <f t="shared" si="1"/>
        <v>11.4</v>
      </c>
      <c r="U13" s="35">
        <f t="shared" si="3"/>
        <v>45.6</v>
      </c>
      <c r="V13" s="36">
        <f t="shared" si="2"/>
        <v>2</v>
      </c>
      <c r="W13" s="35">
        <f t="shared" si="4"/>
        <v>8</v>
      </c>
    </row>
    <row r="14" spans="1:23" ht="30" customHeight="1" x14ac:dyDescent="0.25">
      <c r="A14" s="13" t="s">
        <v>1</v>
      </c>
      <c r="B14" s="13">
        <f>B9+B10+B11+B12+B13</f>
        <v>145</v>
      </c>
      <c r="C14" s="13">
        <f t="shared" ref="C14:Q14" si="6">C9+C10+C11+C12+C13</f>
        <v>88</v>
      </c>
      <c r="D14" s="13">
        <f t="shared" si="6"/>
        <v>40</v>
      </c>
      <c r="E14" s="13">
        <f t="shared" si="6"/>
        <v>23</v>
      </c>
      <c r="F14" s="13">
        <f t="shared" si="6"/>
        <v>60</v>
      </c>
      <c r="G14" s="13">
        <f t="shared" si="6"/>
        <v>56</v>
      </c>
      <c r="H14" s="13">
        <f t="shared" si="6"/>
        <v>29</v>
      </c>
      <c r="I14" s="13">
        <f t="shared" si="6"/>
        <v>64</v>
      </c>
      <c r="J14" s="13">
        <f t="shared" si="6"/>
        <v>62</v>
      </c>
      <c r="K14" s="13">
        <f t="shared" si="6"/>
        <v>19</v>
      </c>
      <c r="L14" s="13">
        <f t="shared" si="6"/>
        <v>73</v>
      </c>
      <c r="M14" s="13">
        <f t="shared" si="6"/>
        <v>55</v>
      </c>
      <c r="N14" s="13">
        <f t="shared" si="6"/>
        <v>17</v>
      </c>
      <c r="O14" s="13">
        <f t="shared" si="6"/>
        <v>64</v>
      </c>
      <c r="P14" s="13">
        <f t="shared" si="6"/>
        <v>63</v>
      </c>
      <c r="Q14" s="13">
        <f t="shared" si="6"/>
        <v>18</v>
      </c>
      <c r="R14" s="35"/>
      <c r="S14" s="35"/>
      <c r="T14" s="35"/>
      <c r="U14" s="35"/>
      <c r="V14" s="36"/>
      <c r="W14" s="35"/>
    </row>
    <row r="15" spans="1:23" ht="30" customHeight="1" x14ac:dyDescent="0.25">
      <c r="A15" s="25" t="s">
        <v>12</v>
      </c>
      <c r="B15" s="15">
        <f>B14*100/B14</f>
        <v>100</v>
      </c>
      <c r="C15" s="12">
        <f>C14*100/B14</f>
        <v>60.689655172413794</v>
      </c>
      <c r="D15" s="12">
        <f t="shared" ref="D15:Q15" si="7">D14*100/C14</f>
        <v>45.454545454545453</v>
      </c>
      <c r="E15" s="12">
        <f t="shared" si="7"/>
        <v>57.5</v>
      </c>
      <c r="F15" s="12">
        <f t="shared" si="7"/>
        <v>260.86956521739131</v>
      </c>
      <c r="G15" s="12">
        <f t="shared" si="7"/>
        <v>93.333333333333329</v>
      </c>
      <c r="H15" s="12">
        <f t="shared" si="7"/>
        <v>51.785714285714285</v>
      </c>
      <c r="I15" s="12">
        <f t="shared" si="7"/>
        <v>220.68965517241378</v>
      </c>
      <c r="J15" s="12">
        <f t="shared" si="7"/>
        <v>96.875</v>
      </c>
      <c r="K15" s="12">
        <f t="shared" si="7"/>
        <v>30.64516129032258</v>
      </c>
      <c r="L15" s="12">
        <f t="shared" si="7"/>
        <v>384.21052631578948</v>
      </c>
      <c r="M15" s="12">
        <f t="shared" si="7"/>
        <v>75.342465753424662</v>
      </c>
      <c r="N15" s="12">
        <f t="shared" si="7"/>
        <v>30.90909090909091</v>
      </c>
      <c r="O15" s="12">
        <f t="shared" si="7"/>
        <v>376.47058823529414</v>
      </c>
      <c r="P15" s="12">
        <f t="shared" si="7"/>
        <v>98.4375</v>
      </c>
      <c r="Q15" s="12">
        <f t="shared" si="7"/>
        <v>28.571428571428573</v>
      </c>
      <c r="R15" s="14"/>
      <c r="S15" s="14"/>
      <c r="T15" s="14"/>
      <c r="U15" s="14"/>
      <c r="V15" s="14"/>
      <c r="W15" s="14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55" t="s">
        <v>53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D19:Q19"/>
    <mergeCell ref="I5:N5"/>
    <mergeCell ref="R7:W7"/>
    <mergeCell ref="N1:O1"/>
    <mergeCell ref="O7:Q7"/>
    <mergeCell ref="L7:N7"/>
    <mergeCell ref="V1:W1"/>
    <mergeCell ref="N2:O2"/>
    <mergeCell ref="I3:M3"/>
    <mergeCell ref="A7:A8"/>
    <mergeCell ref="B7:B8"/>
    <mergeCell ref="C7:E7"/>
    <mergeCell ref="F7:H7"/>
    <mergeCell ref="I7:K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cp:lastPrinted>2025-05-10T23:18:31Z</cp:lastPrinted>
  <dcterms:created xsi:type="dcterms:W3CDTF">2022-12-22T06:57:03Z</dcterms:created>
  <dcterms:modified xsi:type="dcterms:W3CDTF">2025-05-10T23:19:17Z</dcterms:modified>
</cp:coreProperties>
</file>