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5" l="1"/>
  <c r="C40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<sst xmlns="http://schemas.openxmlformats.org/spreadsheetml/2006/main" count="2327" uniqueCount="1414">
  <si>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</si>
  <si>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</si>
  <si>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</si>
  <si>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</si>
  <si>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</si>
  <si>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</si>
  <si>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</si>
  <si>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</si>
  <si>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</si>
  <si>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</si>
  <si>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</si>
  <si>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</si>
  <si>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</si>
  <si>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</si>
  <si>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</si>
  <si>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</si>
  <si>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</si>
  <si>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</si>
  <si>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</si>
  <si>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</si>
  <si>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</si>
  <si>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</si>
  <si>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</si>
  <si>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</si>
  <si>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</si>
  <si>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</si>
  <si>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</si>
  <si>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</si>
  <si>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</si>
  <si>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</si>
  <si>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</si>
  <si>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</si>
  <si>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</si>
  <si>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</si>
  <si>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</si>
  <si>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</si>
  <si>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</si>
  <si>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</si>
  <si>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</si>
  <si>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</si>
  <si>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</si>
  <si>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</si>
  <si>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</si>
  <si>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</si>
  <si>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</si>
  <si>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</si>
  <si>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</si>
  <si>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</si>
  <si>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</si>
  <si>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</si>
  <si>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</si>
  <si>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</si>
  <si>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</si>
  <si>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</si>
  <si>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</si>
  <si>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</si>
  <si>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</si>
  <si>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</si>
  <si>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</si>
  <si>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</si>
  <si>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</si>
  <si>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</si>
  <si>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</si>
  <si>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</si>
  <si>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</si>
  <si>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</si>
  <si>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</si>
  <si>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</si>
  <si>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</si>
  <si>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</si>
  <si>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</si>
  <si>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</si>
  <si>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</si>
  <si>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</si>
  <si>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</si>
  <si>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</si>
  <si>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</si>
  <si>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</si>
  <si>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</si>
  <si>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</si>
  <si>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</si>
  <si>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</si>
  <si>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</si>
  <si>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</si>
  <si>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</si>
  <si>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</si>
  <si>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</si>
  <si>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</si>
  <si>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</si>
  <si>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</si>
  <si>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</si>
  <si>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</si>
  <si>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</si>
  <si>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</si>
  <si>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</si>
  <si>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</si>
  <si>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</si>
  <si>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</si>
  <si>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</si>
  <si>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</si>
  <si>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</si>
  <si>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</si>
  <si>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</si>
  <si>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</si>
  <si>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</si>
  <si>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</si>
  <si>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</si>
  <si>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</si>
  <si>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</si>
  <si>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</si>
  <si>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</si>
  <si>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</si>
  <si>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</si>
  <si>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</si>
  <si>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</si>
  <si>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</si>
  <si>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</si>
  <si>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</si>
  <si>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</si>
  <si>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</si>
  <si>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</si>
  <si>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</si>
  <si>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</si>
  <si>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</si>
  <si>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</si>
  <si>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</si>
  <si>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</si>
  <si>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</si>
  <si>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</si>
  <si>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</si>
  <si>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</si>
  <si>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</si>
  <si>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</si>
  <si>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</si>
  <si>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</si>
  <si>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</si>
  <si>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</si>
  <si>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</si>
  <si>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</si>
  <si>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</si>
  <si>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</si>
  <si>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</si>
  <si>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</si>
  <si>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</si>
  <si>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</si>
  <si>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</si>
  <si>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</si>
  <si>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</si>
  <si>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</si>
  <si>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</si>
  <si>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</si>
  <si>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</si>
  <si>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</si>
  <si>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</si>
  <si>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</si>
  <si>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</si>
  <si>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</si>
  <si>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</si>
  <si>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</si>
  <si>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</si>
  <si>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</si>
  <si>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</si>
  <si>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</si>
  <si>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</si>
  <si>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</si>
  <si>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</si>
  <si>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</si>
  <si>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</si>
  <si>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</si>
  <si>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</si>
  <si>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</si>
  <si>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</si>
  <si>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</si>
  <si>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</si>
  <si>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</si>
  <si>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</si>
  <si>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</si>
  <si>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</si>
  <si>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</si>
  <si>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</si>
  <si>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</si>
  <si>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</si>
  <si>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</si>
  <si>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</si>
  <si>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</si>
  <si>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</si>
  <si>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</si>
  <si>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</si>
  <si>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</si>
  <si>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</si>
  <si>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</si>
  <si>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</si>
  <si>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</si>
  <si>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</si>
  <si>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</si>
  <si>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</si>
  <si>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</si>
  <si>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</si>
  <si>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</si>
  <si>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</si>
  <si>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</si>
  <si>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</si>
  <si>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</si>
  <si>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</si>
  <si>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</si>
  <si>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</si>
  <si>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</si>
  <si>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</si>
  <si>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</si>
  <si>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</si>
  <si>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</si>
  <si>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</si>
  <si>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</si>
  <si>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</si>
  <si>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</si>
  <si>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</si>
  <si>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</si>
  <si>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</si>
  <si>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</si>
  <si>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</si>
  <si>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</si>
  <si>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</si>
  <si>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</si>
  <si>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</si>
  <si>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</si>
  <si>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</si>
  <si>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</si>
  <si>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</si>
  <si>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</si>
  <si>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</si>
  <si>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</si>
  <si>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</si>
  <si>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</si>
  <si>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</si>
  <si>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</si>
  <si>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</si>
  <si>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</si>
  <si>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</si>
  <si>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</si>
  <si>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</si>
  <si>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</si>
  <si>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</si>
  <si>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</si>
  <si>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</si>
  <si>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</si>
  <si>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</si>
  <si>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</si>
  <si>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</si>
  <si>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</si>
  <si>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</si>
  <si>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</si>
  <si>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</si>
  <si>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</si>
  <si>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</si>
  <si>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</si>
  <si>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</si>
  <si>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</si>
  <si>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</si>
  <si>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</si>
  <si>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</si>
  <si>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</si>
  <si>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</si>
  <si>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</si>
  <si>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</si>
  <si>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</si>
  <si>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</si>
  <si>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</si>
  <si>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</si>
  <si>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</si>
  <si>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</si>
  <si>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</si>
  <si>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</si>
  <si>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</si>
  <si>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</si>
  <si>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</si>
  <si>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</si>
  <si>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</si>
  <si>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</si>
  <si>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</si>
  <si>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</si>
  <si>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</si>
  <si>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</si>
  <si>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</si>
  <si>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</si>
  <si>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</si>
  <si>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</si>
  <si>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</si>
  <si>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</si>
  <si>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</si>
  <si>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</si>
  <si>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</si>
  <si>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</si>
  <si>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</si>
  <si>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</si>
  <si>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</si>
  <si>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</si>
  <si>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</si>
  <si>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</si>
  <si>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</si>
  <si>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</si>
  <si>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</si>
  <si>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</si>
  <si>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</si>
  <si>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</si>
  <si>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</si>
  <si>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</si>
  <si>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</si>
  <si>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</si>
  <si>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</si>
  <si>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</si>
  <si>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</si>
  <si>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</si>
  <si>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</si>
  <si>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</si>
  <si>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</si>
  <si>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</si>
  <si>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</si>
  <si>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</si>
  <si>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</si>
  <si>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</si>
  <si>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</si>
  <si>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</si>
  <si>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</si>
  <si>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</si>
  <si>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</si>
  <si>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</si>
  <si>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</si>
  <si>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</si>
  <si>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</si>
  <si>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</si>
  <si>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</si>
  <si>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</si>
  <si>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</si>
  <si>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</si>
  <si>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</si>
  <si>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</si>
  <si>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</si>
  <si>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</si>
  <si>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</si>
  <si>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</si>
  <si>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</si>
  <si>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</si>
  <si>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</si>
  <si>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</si>
  <si>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</si>
  <si>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</si>
  <si>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</si>
  <si>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</si>
  <si>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</si>
  <si>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</si>
  <si>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</si>
  <si>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</si>
  <si>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</si>
  <si>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</si>
  <si>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</si>
  <si>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</si>
  <si>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</si>
  <si>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</si>
  <si>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</si>
  <si>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</si>
  <si>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</si>
  <si>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</si>
  <si>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</si>
  <si>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</si>
  <si>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</si>
  <si>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</si>
  <si>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</si>
  <si>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</si>
  <si>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</si>
  <si>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</si>
  <si>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</si>
  <si>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</si>
  <si>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</si>
  <si>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</si>
  <si>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</si>
  <si>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</si>
  <si>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</si>
  <si>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</si>
  <si>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</si>
  <si>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</si>
  <si>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</si>
  <si>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</si>
  <si>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</si>
  <si>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</si>
  <si>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</si>
  <si>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</si>
  <si>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</si>
  <si>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</si>
  <si>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</si>
  <si>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</si>
  <si>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</si>
  <si>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</si>
  <si>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</si>
  <si>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</si>
  <si>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</si>
  <si>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</si>
  <si>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</si>
  <si>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</si>
  <si>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</si>
  <si>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</si>
  <si>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</si>
  <si>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</si>
  <si>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</si>
  <si>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</si>
  <si>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</si>
  <si>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</si>
  <si>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</si>
  <si>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</si>
  <si>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</si>
  <si>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</si>
  <si>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</si>
  <si>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</si>
  <si>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</si>
  <si>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</si>
  <si>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</si>
  <si>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</si>
  <si>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</si>
  <si>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</si>
  <si>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</si>
  <si>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</si>
  <si>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</si>
  <si>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</si>
  <si>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</si>
  <si>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</si>
  <si>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</si>
  <si>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</si>
  <si>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</si>
  <si>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</si>
  <si>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</si>
  <si>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</si>
  <si>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</si>
  <si>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</si>
  <si>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</si>
  <si>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</si>
  <si>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</si>
  <si>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</si>
  <si>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</si>
  <si>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</si>
  <si>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</si>
  <si>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</si>
  <si>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</si>
  <si>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</si>
  <si>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</si>
  <si>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</si>
  <si>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</si>
  <si>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</si>
  <si>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</si>
  <si>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</si>
  <si>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</si>
  <si>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</si>
  <si>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</si>
  <si>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</si>
  <si>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</si>
  <si>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</si>
  <si>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</si>
  <si>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</si>
  <si>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</si>
  <si>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</si>
  <si>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</si>
  <si>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</si>
  <si>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</si>
  <si>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</si>
  <si>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</si>
  <si>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</si>
  <si>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</si>
  <si>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</si>
  <si>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</si>
  <si>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</si>
  <si>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</si>
  <si>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</si>
  <si>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</si>
  <si>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</si>
  <si>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</si>
  <si>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</si>
  <si>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</si>
  <si>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</si>
  <si>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</si>
  <si>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</si>
  <si>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</si>
  <si>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</si>
  <si>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</si>
  <si>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</si>
  <si>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</si>
  <si>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</si>
  <si>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</si>
  <si>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</si>
  <si>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</si>
  <si>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</si>
  <si>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</si>
  <si>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</si>
  <si>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</si>
  <si>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</si>
  <si>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</si>
  <si>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</si>
  <si>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</si>
  <si>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</si>
  <si>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</si>
  <si>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</si>
  <si>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</si>
  <si>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</si>
  <si>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</si>
  <si>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</si>
  <si>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</si>
  <si>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</si>
  <si>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</si>
  <si>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</si>
  <si>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</si>
  <si>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</si>
  <si>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</si>
  <si>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</si>
  <si>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</si>
  <si>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</si>
  <si>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</si>
  <si>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</si>
  <si>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</si>
  <si>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</si>
  <si>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</si>
  <si>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</si>
  <si>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</si>
  <si>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</si>
  <si>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</si>
  <si>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</si>
  <si>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</si>
  <si>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</si>
  <si>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</si>
  <si>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</si>
  <si>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</si>
  <si>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</si>
  <si>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</si>
  <si>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</si>
  <si>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</si>
  <si>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</si>
  <si>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</si>
  <si>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</si>
  <si>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</si>
  <si>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</si>
  <si>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</si>
  <si>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</si>
  <si>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</si>
  <si>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</si>
  <si>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</si>
  <si>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</si>
  <si>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</si>
  <si>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</si>
  <si>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</si>
  <si>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</si>
  <si>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</si>
  <si>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</si>
  <si>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</si>
  <si>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</si>
  <si>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</si>
  <si>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</si>
  <si>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</si>
  <si>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</si>
  <si>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</si>
  <si>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</si>
  <si>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</si>
  <si>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</si>
  <si>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</si>
  <si>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</si>
  <si>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</si>
  <si>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</si>
  <si>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</si>
  <si>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</si>
  <si>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</si>
  <si>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</si>
  <si>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</si>
  <si>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</si>
  <si>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</si>
  <si>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</si>
  <si>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</si>
  <si>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</si>
  <si>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</si>
  <si>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</si>
  <si>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</si>
  <si>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</si>
  <si>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</si>
  <si>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</si>
  <si>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</si>
  <si>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</si>
  <si>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</si>
  <si>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</si>
  <si>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</si>
  <si>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</si>
  <si>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</si>
  <si>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</si>
  <si>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</si>
  <si>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</si>
  <si>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</si>
  <si>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</si>
  <si>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</si>
  <si>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</si>
  <si>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</si>
  <si>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</si>
  <si>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</si>
  <si>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</si>
  <si>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</si>
  <si>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</si>
  <si>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</si>
  <si>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</si>
  <si>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</si>
  <si>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</si>
  <si>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</si>
  <si>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</si>
  <si>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</si>
  <si>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</si>
  <si>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</si>
  <si>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</si>
  <si>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</si>
  <si>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</si>
  <si>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</si>
  <si>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</si>
  <si>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</si>
  <si>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</si>
  <si>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</si>
  <si>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</si>
  <si>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</si>
  <si>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</si>
  <si>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</si>
  <si>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</si>
  <si>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</si>
  <si>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</si>
  <si>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</si>
  <si>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</si>
  <si>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</si>
  <si>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</si>
  <si>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</si>
  <si>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</si>
  <si>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</si>
  <si>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</si>
  <si>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</si>
  <si>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</si>
  <si>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</si>
  <si>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</si>
  <si>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</si>
  <si>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</si>
  <si>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</si>
  <si>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</si>
  <si>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</si>
  <si>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</si>
  <si>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</si>
  <si>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</si>
  <si>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</si>
  <si>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</si>
  <si>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</si>
  <si>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</si>
  <si>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</si>
  <si>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</si>
  <si>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</si>
  <si>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</si>
  <si>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</si>
  <si>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</si>
  <si>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</si>
  <si>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</si>
  <si>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</si>
  <si>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</si>
  <si>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</si>
  <si>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</si>
  <si>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</si>
  <si>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</si>
  <si>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</si>
  <si>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</si>
  <si>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</si>
  <si>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</si>
  <si>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</si>
  <si>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</si>
  <si>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</si>
  <si>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</si>
  <si>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</si>
  <si>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</si>
  <si>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</si>
  <si>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</si>
  <si>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</si>
  <si>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</si>
  <si>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</si>
  <si>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</si>
  <si>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</si>
  <si>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</si>
  <si>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</si>
  <si>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</si>
  <si>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</si>
  <si>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</si>
  <si>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</si>
  <si>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</si>
  <si>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</si>
  <si>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</si>
  <si>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</si>
  <si>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</si>
  <si>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</si>
  <si>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</si>
  <si>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</si>
  <si>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</si>
  <si>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</si>
  <si>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</si>
  <si>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</si>
  <si>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</si>
  <si>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</si>
  <si>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</si>
  <si>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</si>
  <si>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</si>
  <si>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</si>
  <si>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</si>
  <si>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</si>
  <si>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</si>
  <si>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</si>
  <si>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</si>
  <si>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</si>
  <si>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</si>
  <si>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</si>
  <si>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</si>
  <si>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</si>
  <si>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</si>
  <si>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</si>
  <si>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</si>
  <si>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</si>
  <si>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</si>
  <si>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</si>
  <si>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</si>
  <si>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</si>
  <si>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</si>
  <si>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</si>
  <si>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</si>
  <si>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</si>
  <si>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</si>
  <si>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</si>
  <si>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</si>
  <si>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</si>
  <si>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</si>
  <si>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</si>
  <si>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</si>
  <si>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</si>
  <si>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</si>
  <si>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</si>
  <si>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</si>
  <si>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</si>
  <si>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</si>
  <si>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</si>
  <si>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</si>
  <si>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</si>
  <si>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</si>
  <si>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</si>
  <si>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</si>
  <si>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</si>
  <si>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</si>
  <si>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</si>
  <si>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</si>
  <si>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</si>
  <si>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</si>
  <si>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</si>
  <si>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</si>
  <si>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</si>
  <si>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</si>
  <si>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</si>
  <si>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</si>
  <si>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</si>
  <si>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</si>
  <si>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</si>
  <si>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</si>
  <si>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</si>
  <si>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</si>
  <si>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</si>
  <si>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</si>
  <si>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</si>
  <si>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</si>
  <si>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</si>
  <si>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</si>
  <si>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</si>
  <si>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</si>
  <si>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</si>
  <si>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</si>
  <si>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</si>
  <si>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</si>
  <si>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</si>
  <si>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</si>
  <si>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</si>
  <si>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</si>
  <si>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</si>
  <si>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</si>
  <si>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</si>
  <si>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</si>
  <si>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</si>
  <si>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</si>
  <si>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</si>
  <si>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</si>
  <si>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</si>
  <si>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</si>
  <si>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</si>
  <si>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</si>
  <si>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</si>
  <si>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</si>
  <si>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</si>
  <si>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</si>
  <si>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</si>
  <si>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</si>
  <si>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</si>
  <si>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</si>
  <si>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</si>
  <si>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</si>
  <si>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</si>
  <si>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</si>
  <si>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</si>
  <si>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</si>
  <si>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</si>
  <si>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</si>
  <si>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</si>
  <si>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</si>
  <si>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</si>
  <si>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</si>
  <si>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</si>
  <si>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</si>
  <si>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</si>
  <si>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</si>
  <si>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</si>
  <si>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</si>
  <si>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</si>
  <si>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</si>
  <si>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</si>
  <si>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</si>
  <si>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</si>
  <si>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</si>
  <si>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</si>
  <si>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</si>
  <si>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</si>
  <si>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</si>
  <si>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</si>
  <si>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</si>
  <si>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</si>
  <si>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</si>
  <si>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</si>
  <si>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</si>
  <si>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</si>
  <si>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</si>
  <si>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</si>
  <si>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</si>
  <si>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</si>
  <si>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</si>
  <si>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</si>
  <si>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</si>
  <si>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</si>
  <si>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</si>
  <si>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</si>
  <si>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</si>
  <si>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</si>
  <si>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</si>
  <si>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</si>
  <si>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</si>
  <si>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</si>
  <si>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</si>
  <si>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</si>
  <si>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</si>
  <si>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</si>
  <si>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</si>
  <si>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</si>
  <si>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</si>
  <si>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</si>
  <si>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</si>
  <si>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</si>
  <si>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</si>
  <si>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</si>
  <si>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</si>
  <si>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</si>
  <si>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</si>
  <si>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</si>
  <si>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</si>
  <si>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</si>
  <si>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</si>
  <si>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</si>
  <si>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</si>
  <si>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</si>
  <si>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</si>
  <si>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</si>
  <si>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</si>
  <si>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</si>
  <si>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</si>
  <si>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</si>
  <si>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</si>
  <si>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</si>
  <si>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</si>
  <si>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</si>
  <si>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</si>
  <si>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</si>
  <si>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</si>
  <si>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</si>
  <si>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</si>
  <si>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</si>
  <si>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</si>
  <si>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</si>
  <si>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</si>
  <si>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</si>
  <si>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</si>
  <si>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</si>
  <si>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</si>
  <si>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</si>
  <si>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</si>
  <si>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</si>
  <si>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</si>
  <si>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</si>
  <si>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</si>
  <si>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</si>
  <si>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</si>
  <si>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</si>
  <si>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</si>
  <si>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</si>
  <si>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</si>
  <si>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</si>
  <si>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</si>
  <si>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</si>
  <si>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</si>
  <si>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</si>
  <si>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</si>
  <si>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</si>
  <si>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</si>
  <si>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</si>
  <si>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</si>
  <si>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</si>
  <si>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</si>
  <si>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</si>
  <si>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</si>
  <si>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</si>
  <si>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</si>
  <si>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</si>
  <si>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</si>
  <si>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</si>
  <si>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</si>
  <si>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</si>
  <si>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</si>
  <si>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</si>
  <si>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</si>
  <si>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</si>
  <si>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</si>
  <si>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</si>
  <si>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</si>
  <si>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</si>
  <si>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</si>
  <si>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</si>
  <si>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</si>
  <si>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</si>
  <si>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</si>
  <si>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</si>
  <si>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</si>
  <si>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</si>
  <si>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</si>
  <si>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</si>
  <si>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</si>
  <si>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</si>
  <si>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</si>
  <si>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</si>
  <si>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</si>
  <si>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</si>
  <si>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</si>
  <si>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</si>
  <si>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</si>
  <si>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</si>
  <si>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</si>
  <si>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</si>
  <si>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</si>
  <si>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</si>
  <si>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</si>
  <si>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</si>
  <si>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</si>
  <si>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</si>
  <si>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</si>
  <si>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</si>
  <si>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</si>
  <si>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</si>
  <si>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</si>
  <si>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</si>
  <si>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</si>
  <si>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</si>
  <si>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</si>
  <si>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</si>
  <si>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</si>
  <si>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</si>
  <si>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</si>
  <si>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</si>
  <si>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</si>
  <si>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</si>
  <si>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</si>
  <si>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</si>
  <si>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</si>
  <si>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</si>
  <si>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</si>
  <si>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</si>
  <si>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</si>
  <si>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</si>
  <si>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</si>
  <si>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</si>
  <si>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</si>
  <si>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</si>
  <si>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</si>
  <si>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</si>
  <si>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</si>
  <si>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</si>
  <si>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</si>
  <si>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</si>
  <si>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</si>
  <si>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</si>
  <si>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</si>
  <si>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</si>
  <si>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</si>
  <si>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</si>
  <si>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</si>
  <si>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</si>
  <si>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</si>
  <si>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</si>
  <si>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</si>
  <si>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</si>
  <si>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</si>
  <si>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</si>
  <si>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</si>
  <si>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</si>
  <si>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</si>
  <si>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</si>
  <si>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</si>
  <si>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</si>
  <si>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</si>
  <si>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</si>
  <si>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</si>
  <si>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</si>
  <si>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</si>
  <si>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</si>
  <si>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</si>
  <si>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</si>
  <si>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</si>
  <si>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</si>
  <si>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</si>
  <si>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</si>
  <si>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</si>
  <si>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</si>
  <si>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</si>
  <si>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</si>
  <si>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</si>
  <si>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</si>
  <si>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</si>
  <si>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</si>
  <si>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</si>
  <si>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</si>
  <si>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</si>
  <si>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</si>
  <si>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</si>
  <si>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</si>
  <si>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</si>
  <si>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</si>
  <si>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</si>
  <si>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</si>
  <si>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</si>
  <si>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</si>
  <si>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</si>
  <si>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</si>
  <si>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</si>
  <si>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</si>
  <si>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</si>
  <si>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</si>
  <si>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</si>
  <si>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</si>
  <si>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</si>
  <si>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</si>
  <si>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</si>
  <si>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</si>
  <si>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</si>
  <si>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</si>
  <si>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</si>
  <si>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</si>
  <si>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</si>
  <si>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</si>
  <si>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</si>
  <si>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</si>
  <si>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</si>
  <si>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</si>
  <si>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</si>
  <si>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</si>
  <si>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</si>
  <si>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</si>
  <si>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</si>
  <si>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</si>
  <si>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</si>
  <si>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</si>
  <si>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</si>
  <si>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</si>
  <si>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</si>
  <si>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</si>
  <si>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</si>
  <si>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</si>
  <si>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</si>
  <si>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</si>
  <si>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</si>
  <si>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</si>
  <si>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</si>
  <si>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</si>
  <si>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</si>
  <si>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</si>
  <si>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</si>
  <si>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</si>
  <si>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</si>
  <si>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</si>
  <si>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</si>
  <si>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</si>
  <si>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</si>
  <si>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</si>
  <si>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</si>
  <si>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</si>
  <si>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</si>
  <si>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</si>
  <si>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</si>
  <si>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</si>
  <si>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</si>
  <si>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</si>
  <si>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</si>
  <si>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</si>
  <si>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</si>
  <si>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</si>
  <si>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</si>
  <si>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</si>
  <si>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</si>
  <si>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</si>
  <si>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</si>
  <si>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</si>
  <si>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</si>
  <si>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</si>
  <si>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</si>
  <si>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</si>
  <si>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</si>
  <si>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</si>
  <si>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</si>
  <si>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</si>
  <si>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</si>
  <si>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</si>
  <si>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</si>
  <si>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</si>
  <si>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</si>
  <si>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</si>
  <si>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</si>
  <si>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</si>
  <si>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</si>
  <si>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</si>
  <si>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</si>
  <si>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</si>
  <si>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</si>
  <si>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</si>
  <si>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</si>
  <si>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</si>
  <si>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</si>
  <si>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</si>
  <si>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</si>
  <si>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</si>
  <si>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</si>
  <si>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</si>
  <si>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</si>
  <si>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</si>
  <si>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</si>
  <si>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</si>
  <si>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</si>
  <si>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</si>
  <si>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</si>
  <si>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</si>
  <si>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</si>
  <si>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</si>
  <si>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</si>
  <si>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</si>
  <si>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</si>
  <si>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</si>
  <si>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</si>
  <si>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</si>
  <si>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</si>
  <si>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</si>
  <si>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</si>
  <si>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</si>
  <si>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</si>
  <si>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</si>
  <si>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</si>
  <si>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</si>
  <si>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</si>
  <si>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</si>
  <si>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</si>
  <si>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</si>
  <si>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</si>
  <si>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</si>
  <si>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</si>
  <si>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</si>
  <si>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</si>
  <si>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</si>
  <si>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</si>
  <si>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</si>
  <si>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</si>
  <si>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</si>
  <si>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</si>
  <si>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</si>
  <si>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</si>
  <si>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</si>
  <si>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</si>
  <si>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</si>
  <si>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</si>
  <si>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</si>
  <si>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</si>
  <si>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</si>
  <si>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</si>
  <si>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</si>
  <si>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</si>
  <si>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</si>
  <si>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</si>
  <si>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</si>
  <si>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</si>
  <si>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</si>
  <si>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</si>
  <si>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</si>
  <si>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</si>
  <si>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</si>
  <si>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</si>
  <si>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</si>
  <si>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</si>
  <si>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</si>
  <si>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</si>
  <si>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</si>
  <si>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</si>
  <si>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</si>
  <si>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</si>
  <si>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</si>
  <si>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</si>
  <si>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</si>
  <si>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</si>
  <si>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</si>
  <si>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</si>
  <si>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</si>
  <si>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</si>
  <si>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</si>
  <si>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</si>
  <si>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</si>
  <si>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</si>
  <si>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</si>
  <si>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</si>
  <si>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</si>
  <si>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</si>
  <si>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</si>
  <si>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</si>
  <si>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</si>
  <si>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</si>
  <si>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</si>
  <si>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</si>
  <si>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</si>
  <si>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</si>
  <si>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</si>
  <si>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</si>
  <si>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</si>
  <si>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</si>
  <si>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</si>
  <si>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</si>
  <si>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</si>
  <si>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</si>
  <si>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</si>
  <si>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</si>
  <si>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</si>
  <si>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</si>
  <si>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</si>
  <si>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</si>
  <si>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</si>
  <si>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</si>
  <si>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</si>
  <si>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</si>
  <si>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</si>
  <si>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</si>
  <si>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</si>
  <si>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</si>
  <si>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</si>
  <si>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</si>
  <si>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</si>
  <si>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</si>
  <si>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</si>
  <si>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</si>
  <si>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</si>
  <si>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</si>
  <si>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</si>
  <si>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</si>
  <si>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</si>
  <si>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</si>
  <si>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</si>
  <si>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</si>
  <si>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</si>
  <si>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</si>
  <si>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</si>
  <si>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</si>
  <si>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</si>
  <si>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</si>
  <si>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</si>
  <si>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</si>
  <si>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</si>
  <si>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</si>
  <si>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</si>
  <si>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</si>
  <si>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</si>
  <si>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</si>
  <si>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</si>
  <si>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</si>
  <si>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</si>
  <si>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</si>
  <si>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</si>
  <si>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</si>
  <si>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</si>
  <si>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</si>
  <si>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</si>
  <si>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</si>
  <si>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</si>
  <si>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</si>
  <si>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</si>
  <si>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</si>
  <si>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</si>
  <si>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</si>
  <si>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</si>
  <si>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</si>
  <si>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</si>
  <si>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</si>
  <si>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</si>
  <si>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</si>
  <si>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</si>
  <si>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</si>
  <si>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</si>
  <si>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</si>
  <si>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</si>
  <si>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</si>
  <si>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</si>
  <si>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</si>
  <si>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</si>
  <si>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</si>
  <si>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</si>
  <si>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</si>
  <si>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</si>
  <si>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</si>
  <si>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</si>
  <si>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</si>
  <si>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</si>
  <si>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</si>
  <si>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</si>
  <si>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</si>
  <si>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</si>
  <si>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</si>
  <si>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</si>
  <si>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</si>
  <si>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</si>
  <si>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</si>
  <si>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</si>
  <si>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</si>
  <si>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</si>
  <si>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</si>
  <si>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</si>
  <si>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</si>
  <si>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</si>
  <si>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</si>
  <si>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</si>
  <si>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</si>
  <si>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</si>
  <si>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</si>
  <si>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</si>
  <si>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</si>
  <si>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</si>
  <si>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</si>
  <si>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</si>
  <si>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</si>
  <si>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</si>
  <si>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</si>
  <si>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</si>
  <si>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</si>
  <si>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</si>
  <si>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</si>
  <si>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</si>
  <si>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</si>
  <si>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</si>
  <si>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</si>
  <si>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</si>
  <si>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</si>
  <si>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</si>
  <si>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</si>
  <si>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</si>
  <si>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</si>
  <si>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</si>
  <si>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</si>
  <si>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</si>
  <si>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</si>
  <si>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</si>
  <si>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</si>
  <si>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</si>
  <si>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</si>
  <si>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</si>
  <si>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</si>
  <si>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</si>
  <si>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</si>
  <si>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</si>
  <si>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</si>
  <si>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Қорытынды </t>
  </si>
  <si>
    <t>Оқу жылы 2023-2024 ж</t>
  </si>
  <si>
    <t>Абдашим Әсия Бахытжанқызы</t>
  </si>
  <si>
    <t>Абдәшім Әлинұр Есбосынұлы</t>
  </si>
  <si>
    <t>Абибулла Ұлбике Алмасқызы</t>
  </si>
  <si>
    <t>Алихан Рамазан Абзалұлы</t>
  </si>
  <si>
    <t>Амангелді Раяна Өсербайқызы</t>
  </si>
  <si>
    <t>Азамат Айсезім Нұржігітқызы</t>
  </si>
  <si>
    <t>Байғара Аян</t>
  </si>
  <si>
    <t>Байкенже Жомарт Шыңғысұлы</t>
  </si>
  <si>
    <t>Еркінбек Арнат Өмірбекұлы</t>
  </si>
  <si>
    <t>Еркін Белес Абзалұлы</t>
  </si>
  <si>
    <t>Жандос Іңкәр Мейрбекқызы</t>
  </si>
  <si>
    <t>Көбеш Сұңқар Маралұлы</t>
  </si>
  <si>
    <t>Қалдыбек Лашын Асқатқызы</t>
  </si>
  <si>
    <t>Қалдархан Ақтоты Аянқызы</t>
  </si>
  <si>
    <t>Қайып Нұрым Нұржанұлы</t>
  </si>
  <si>
    <t>Құрбан Жансерік Бекмұратұлы</t>
  </si>
  <si>
    <t>Мақажан Нұрхан Сатыбалдыұлы</t>
  </si>
  <si>
    <t>Наурызбай Аружан Махмұтқызы</t>
  </si>
  <si>
    <t>Нұржігітұлы Ақәділ</t>
  </si>
  <si>
    <t>Орынбасар Қымбат Әділетқызы</t>
  </si>
  <si>
    <t>Сатыбалды Дамир Мадалиұлы</t>
  </si>
  <si>
    <t>Серік Қажымұхан Даулетярұлы</t>
  </si>
  <si>
    <t>Серік Айлин Мейрамбекқызы</t>
  </si>
  <si>
    <t>Серікбай Әмір Бағдатұлы</t>
  </si>
  <si>
    <t>Төлебай Жансая Қыдырбайқызы</t>
  </si>
  <si>
    <t>БАЛДӘУРЕН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</si>
</sst>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I13" sqref="I13"/>
    </sheetView>
  </sheetViews>
  <sheetFormatPr defaultRowHeight="15" x14ac:dyDescent="0.25"/>
  <cols>
    <col min="2" max="2" width="46.14062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14" t="s">
        <v>1387</v>
      </c>
      <c r="C2" s="14"/>
      <c r="D2" s="14"/>
      <c r="E2" s="14"/>
      <c r="F2" s="14"/>
      <c r="G2" s="14" t="s">
        <v>1413</v>
      </c>
      <c r="H2" s="14"/>
      <c r="I2" s="14" t="s">
        <v>1386</v>
      </c>
      <c r="J2" s="14"/>
      <c r="K2" s="14"/>
      <c r="L2" s="127"/>
      <c r="M2" s="14"/>
      <c r="N2" s="1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25">
      <c r="A13" s="107"/>
      <c r="B13" s="107"/>
      <c r="C13" s="123" t="s">
        <v>30</v>
      </c>
      <c r="D13" s="123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60" t="s">
        <v>1388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60" t="s">
        <v>1389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0" t="s">
        <v>1390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0" t="s">
        <v>1391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0" t="s">
        <v>1392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0" t="s">
        <v>1393</v>
      </c>
      <c r="C19" s="4"/>
      <c r="D19" s="4"/>
      <c r="E19" s="4">
        <v>1</v>
      </c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 t="s">
        <v>1385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0" t="s">
        <v>1394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61">
        <v>8</v>
      </c>
      <c r="B21" s="60" t="s">
        <v>1395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</row>
    <row r="22" spans="1:293" ht="15.75" x14ac:dyDescent="0.25">
      <c r="A22" s="61">
        <v>9</v>
      </c>
      <c r="B22" s="60" t="s">
        <v>1396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5.75" x14ac:dyDescent="0.25">
      <c r="A23" s="61">
        <v>10</v>
      </c>
      <c r="B23" s="60" t="s">
        <v>1397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75" x14ac:dyDescent="0.25">
      <c r="A24" s="61">
        <v>11</v>
      </c>
      <c r="B24" s="60" t="s">
        <v>1398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1">
        <v>12</v>
      </c>
      <c r="B25" s="60" t="s">
        <v>1399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1">
        <v>13</v>
      </c>
      <c r="B26" s="60" t="s">
        <v>1400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1">
        <v>14</v>
      </c>
      <c r="B27" s="60" t="s">
        <v>1401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1">
        <v>15</v>
      </c>
      <c r="B28" s="60" t="s">
        <v>1402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1">
        <v>16</v>
      </c>
      <c r="B29" s="60" t="s">
        <v>1403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1">
        <v>17</v>
      </c>
      <c r="B30" s="60" t="s">
        <v>1404</v>
      </c>
      <c r="C30" s="4"/>
      <c r="D30" s="4"/>
      <c r="E30" s="4">
        <v>1</v>
      </c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1">
        <v>18</v>
      </c>
      <c r="B31" s="60" t="s">
        <v>1405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1">
        <v>19</v>
      </c>
      <c r="B32" s="60" t="s">
        <v>1406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61">
        <v>20</v>
      </c>
      <c r="B33" s="60" t="s">
        <v>1407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61">
        <v>21</v>
      </c>
      <c r="B34" s="60" t="s">
        <v>1408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61">
        <v>22</v>
      </c>
      <c r="B35" s="60" t="s">
        <v>1409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61">
        <v>23</v>
      </c>
      <c r="B36" s="60" t="s">
        <v>1410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>
        <v>1</v>
      </c>
      <c r="IP36" s="4"/>
      <c r="IQ36" s="4"/>
      <c r="IR36" s="4"/>
      <c r="IS36" s="4">
        <v>1</v>
      </c>
      <c r="IT36" s="4"/>
    </row>
    <row r="37" spans="1:293" ht="15.75" x14ac:dyDescent="0.25">
      <c r="A37" s="61">
        <v>24</v>
      </c>
      <c r="B37" s="60" t="s">
        <v>1411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>
        <v>1</v>
      </c>
      <c r="IP37" s="4"/>
      <c r="IQ37" s="4"/>
      <c r="IR37" s="4"/>
      <c r="IS37" s="4">
        <v>1</v>
      </c>
      <c r="IT37" s="4"/>
    </row>
    <row r="38" spans="1:293" ht="15.75" x14ac:dyDescent="0.25">
      <c r="A38" s="61">
        <v>25</v>
      </c>
      <c r="B38" s="60" t="s">
        <v>1412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>
        <v>1</v>
      </c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>
        <v>1</v>
      </c>
      <c r="IP38" s="4"/>
      <c r="IQ38" s="4"/>
      <c r="IR38" s="4"/>
      <c r="IS38" s="4">
        <v>1</v>
      </c>
      <c r="IT38" s="4"/>
    </row>
    <row r="39" spans="1:293" x14ac:dyDescent="0.25">
      <c r="A39" s="124" t="s">
        <v>278</v>
      </c>
      <c r="B39" s="125"/>
      <c r="C39" s="126">
        <f>SUM(C14:C38)</f>
        <v>14</v>
      </c>
      <c r="D39" s="126">
        <f t="shared" ref="D39:W39" si="0">SUM(D14:D38)</f>
        <v>9</v>
      </c>
      <c r="E39" s="3">
        <f t="shared" si="0"/>
        <v>2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ref="X39:BJ39" si="1">SUM(X14:X38)</f>
        <v>13</v>
      </c>
      <c r="Y39" s="3">
        <f t="shared" si="1"/>
        <v>12</v>
      </c>
      <c r="Z39" s="3">
        <f t="shared" si="1"/>
        <v>0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15</v>
      </c>
      <c r="AE39" s="3">
        <f t="shared" si="1"/>
        <v>10</v>
      </c>
      <c r="AF39" s="3">
        <f t="shared" si="1"/>
        <v>0</v>
      </c>
      <c r="AG39" s="3">
        <f t="shared" si="1"/>
        <v>13</v>
      </c>
      <c r="AH39" s="3">
        <f t="shared" si="1"/>
        <v>12</v>
      </c>
      <c r="AI39" s="3">
        <f t="shared" si="1"/>
        <v>0</v>
      </c>
      <c r="AJ39" s="3">
        <f t="shared" si="1"/>
        <v>15</v>
      </c>
      <c r="AK39" s="3">
        <f t="shared" si="1"/>
        <v>10</v>
      </c>
      <c r="AL39" s="3">
        <f t="shared" si="1"/>
        <v>0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10</v>
      </c>
      <c r="AT39" s="3">
        <f t="shared" si="1"/>
        <v>15</v>
      </c>
      <c r="AU39" s="3">
        <f t="shared" si="1"/>
        <v>0</v>
      </c>
      <c r="AV39" s="3">
        <f t="shared" si="1"/>
        <v>8</v>
      </c>
      <c r="AW39" s="3">
        <f t="shared" si="1"/>
        <v>17</v>
      </c>
      <c r="AX39" s="3">
        <f t="shared" si="1"/>
        <v>0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si="1"/>
        <v>14</v>
      </c>
      <c r="BF39" s="3">
        <f t="shared" si="1"/>
        <v>11</v>
      </c>
      <c r="BG39" s="3">
        <f t="shared" si="1"/>
        <v>0</v>
      </c>
      <c r="BH39" s="3">
        <f t="shared" si="1"/>
        <v>11</v>
      </c>
      <c r="BI39" s="3">
        <f t="shared" si="1"/>
        <v>14</v>
      </c>
      <c r="BJ39" s="3">
        <f t="shared" si="1"/>
        <v>0</v>
      </c>
      <c r="BK39" s="3">
        <f t="shared" ref="BK39:DC39" si="2">SUM(BK14:BK38)</f>
        <v>11</v>
      </c>
      <c r="BL39" s="3">
        <f t="shared" si="2"/>
        <v>14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14</v>
      </c>
      <c r="BR39" s="3">
        <f t="shared" si="2"/>
        <v>11</v>
      </c>
      <c r="BS39" s="3">
        <f t="shared" si="2"/>
        <v>0</v>
      </c>
      <c r="BT39" s="3">
        <f t="shared" si="2"/>
        <v>16</v>
      </c>
      <c r="BU39" s="3">
        <f t="shared" si="2"/>
        <v>9</v>
      </c>
      <c r="BV39" s="3">
        <f t="shared" si="2"/>
        <v>0</v>
      </c>
      <c r="BW39" s="3">
        <f t="shared" si="2"/>
        <v>10</v>
      </c>
      <c r="BX39" s="3">
        <f t="shared" si="2"/>
        <v>15</v>
      </c>
      <c r="BY39" s="3">
        <f t="shared" si="2"/>
        <v>0</v>
      </c>
      <c r="BZ39" s="3">
        <f t="shared" si="2"/>
        <v>16</v>
      </c>
      <c r="CA39" s="3">
        <f t="shared" si="2"/>
        <v>9</v>
      </c>
      <c r="CB39" s="3">
        <f t="shared" si="2"/>
        <v>0</v>
      </c>
      <c r="CC39" s="3">
        <f t="shared" si="2"/>
        <v>21</v>
      </c>
      <c r="CD39" s="3">
        <f t="shared" si="2"/>
        <v>4</v>
      </c>
      <c r="CE39" s="3">
        <f t="shared" si="2"/>
        <v>0</v>
      </c>
      <c r="CF39" s="3">
        <f t="shared" si="2"/>
        <v>19</v>
      </c>
      <c r="CG39" s="3">
        <f t="shared" si="2"/>
        <v>6</v>
      </c>
      <c r="CH39" s="3">
        <f t="shared" si="2"/>
        <v>0</v>
      </c>
      <c r="CI39" s="3">
        <f t="shared" si="2"/>
        <v>18</v>
      </c>
      <c r="CJ39" s="3">
        <f t="shared" si="2"/>
        <v>7</v>
      </c>
      <c r="CK39" s="3">
        <f t="shared" si="2"/>
        <v>0</v>
      </c>
      <c r="CL39" s="3">
        <f t="shared" si="2"/>
        <v>8</v>
      </c>
      <c r="CM39" s="3">
        <f t="shared" si="2"/>
        <v>17</v>
      </c>
      <c r="CN39" s="3">
        <f t="shared" si="2"/>
        <v>0</v>
      </c>
      <c r="CO39" s="3">
        <f t="shared" si="2"/>
        <v>9</v>
      </c>
      <c r="CP39" s="3">
        <f t="shared" si="2"/>
        <v>16</v>
      </c>
      <c r="CQ39" s="3">
        <f t="shared" si="2"/>
        <v>0</v>
      </c>
      <c r="CR39" s="3">
        <f t="shared" si="2"/>
        <v>10</v>
      </c>
      <c r="CS39" s="3">
        <f t="shared" si="2"/>
        <v>15</v>
      </c>
      <c r="CT39" s="3">
        <f t="shared" si="2"/>
        <v>0</v>
      </c>
      <c r="CU39" s="3">
        <f t="shared" si="2"/>
        <v>12</v>
      </c>
      <c r="CV39" s="3">
        <f t="shared" si="2"/>
        <v>13</v>
      </c>
      <c r="CW39" s="3">
        <f t="shared" si="2"/>
        <v>0</v>
      </c>
      <c r="CX39" s="3">
        <f t="shared" si="2"/>
        <v>14</v>
      </c>
      <c r="CY39" s="3">
        <f t="shared" si="2"/>
        <v>11</v>
      </c>
      <c r="CZ39" s="3">
        <f t="shared" si="2"/>
        <v>0</v>
      </c>
      <c r="DA39" s="3">
        <f t="shared" si="2"/>
        <v>11</v>
      </c>
      <c r="DB39" s="3">
        <f t="shared" si="2"/>
        <v>14</v>
      </c>
      <c r="DC39" s="3">
        <f t="shared" si="2"/>
        <v>0</v>
      </c>
      <c r="DD39" s="3">
        <f t="shared" ref="DD39:DR39" si="3">SUM(DD14:DD38)</f>
        <v>12</v>
      </c>
      <c r="DE39" s="3">
        <f t="shared" si="3"/>
        <v>13</v>
      </c>
      <c r="DF39" s="3">
        <f t="shared" si="3"/>
        <v>0</v>
      </c>
      <c r="DG39" s="3">
        <f t="shared" si="3"/>
        <v>10</v>
      </c>
      <c r="DH39" s="3">
        <f t="shared" si="3"/>
        <v>15</v>
      </c>
      <c r="DI39" s="3">
        <f t="shared" si="3"/>
        <v>0</v>
      </c>
      <c r="DJ39" s="3">
        <f t="shared" si="3"/>
        <v>16</v>
      </c>
      <c r="DK39" s="3">
        <f t="shared" si="3"/>
        <v>9</v>
      </c>
      <c r="DL39" s="3">
        <f t="shared" si="3"/>
        <v>0</v>
      </c>
      <c r="DM39" s="3">
        <f t="shared" si="3"/>
        <v>9</v>
      </c>
      <c r="DN39" s="3">
        <f t="shared" si="3"/>
        <v>16</v>
      </c>
      <c r="DO39" s="3">
        <f t="shared" si="3"/>
        <v>0</v>
      </c>
      <c r="DP39" s="3">
        <f t="shared" si="3"/>
        <v>12</v>
      </c>
      <c r="DQ39" s="3">
        <f t="shared" si="3"/>
        <v>13</v>
      </c>
      <c r="DR39" s="3">
        <f t="shared" si="3"/>
        <v>0</v>
      </c>
      <c r="DS39" s="3">
        <f t="shared" ref="DS39:FF39" si="4">SUM(DS14:DS38)</f>
        <v>16</v>
      </c>
      <c r="DT39" s="3">
        <f t="shared" si="4"/>
        <v>9</v>
      </c>
      <c r="DU39" s="3">
        <f t="shared" si="4"/>
        <v>0</v>
      </c>
      <c r="DV39" s="3">
        <f t="shared" si="4"/>
        <v>11</v>
      </c>
      <c r="DW39" s="3">
        <f t="shared" si="4"/>
        <v>14</v>
      </c>
      <c r="DX39" s="3">
        <f t="shared" si="4"/>
        <v>0</v>
      </c>
      <c r="DY39" s="3">
        <f t="shared" si="4"/>
        <v>10</v>
      </c>
      <c r="DZ39" s="3">
        <f t="shared" si="4"/>
        <v>15</v>
      </c>
      <c r="EA39" s="3">
        <f t="shared" si="4"/>
        <v>0</v>
      </c>
      <c r="EB39" s="3">
        <f t="shared" si="4"/>
        <v>13</v>
      </c>
      <c r="EC39" s="3">
        <f t="shared" si="4"/>
        <v>12</v>
      </c>
      <c r="ED39" s="3">
        <f t="shared" si="4"/>
        <v>0</v>
      </c>
      <c r="EE39" s="3">
        <f t="shared" si="4"/>
        <v>9</v>
      </c>
      <c r="EF39" s="3">
        <f t="shared" si="4"/>
        <v>16</v>
      </c>
      <c r="EG39" s="3">
        <f t="shared" si="4"/>
        <v>0</v>
      </c>
      <c r="EH39" s="3">
        <f t="shared" si="4"/>
        <v>12</v>
      </c>
      <c r="EI39" s="3">
        <f t="shared" si="4"/>
        <v>13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12</v>
      </c>
      <c r="EU39" s="3">
        <f t="shared" si="4"/>
        <v>13</v>
      </c>
      <c r="EV39" s="3">
        <f t="shared" si="4"/>
        <v>0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si="4"/>
        <v>15</v>
      </c>
      <c r="FA39" s="3">
        <f t="shared" si="4"/>
        <v>10</v>
      </c>
      <c r="FB39" s="3">
        <f t="shared" si="4"/>
        <v>0</v>
      </c>
      <c r="FC39" s="3">
        <f t="shared" si="4"/>
        <v>12</v>
      </c>
      <c r="FD39" s="3">
        <f t="shared" si="4"/>
        <v>13</v>
      </c>
      <c r="FE39" s="3">
        <f t="shared" si="4"/>
        <v>0</v>
      </c>
      <c r="FF39" s="3">
        <f t="shared" si="4"/>
        <v>12</v>
      </c>
      <c r="FG39" s="3">
        <f t="shared" ref="FG39:HR39" si="5">SUM(FG14:FG38)</f>
        <v>13</v>
      </c>
      <c r="FH39" s="3">
        <f t="shared" si="5"/>
        <v>0</v>
      </c>
      <c r="FI39" s="3">
        <f t="shared" si="5"/>
        <v>8</v>
      </c>
      <c r="FJ39" s="3">
        <f t="shared" si="5"/>
        <v>17</v>
      </c>
      <c r="FK39" s="3">
        <f t="shared" si="5"/>
        <v>0</v>
      </c>
      <c r="FL39" s="3">
        <f t="shared" si="5"/>
        <v>9</v>
      </c>
      <c r="FM39" s="3">
        <f t="shared" si="5"/>
        <v>16</v>
      </c>
      <c r="FN39" s="3">
        <f t="shared" si="5"/>
        <v>0</v>
      </c>
      <c r="FO39" s="3">
        <f t="shared" si="5"/>
        <v>12</v>
      </c>
      <c r="FP39" s="3">
        <f t="shared" si="5"/>
        <v>13</v>
      </c>
      <c r="FQ39" s="3">
        <f t="shared" si="5"/>
        <v>0</v>
      </c>
      <c r="FR39" s="3">
        <f t="shared" si="5"/>
        <v>12</v>
      </c>
      <c r="FS39" s="3">
        <f t="shared" si="5"/>
        <v>13</v>
      </c>
      <c r="FT39" s="3">
        <f t="shared" si="5"/>
        <v>0</v>
      </c>
      <c r="FU39" s="3">
        <f t="shared" si="5"/>
        <v>10</v>
      </c>
      <c r="FV39" s="3">
        <f t="shared" si="5"/>
        <v>15</v>
      </c>
      <c r="FW39" s="3">
        <f t="shared" si="5"/>
        <v>0</v>
      </c>
      <c r="FX39" s="3">
        <f t="shared" si="5"/>
        <v>12</v>
      </c>
      <c r="FY39" s="3">
        <f t="shared" si="5"/>
        <v>13</v>
      </c>
      <c r="FZ39" s="3">
        <f t="shared" si="5"/>
        <v>0</v>
      </c>
      <c r="GA39" s="3">
        <f t="shared" si="5"/>
        <v>10</v>
      </c>
      <c r="GB39" s="3">
        <f t="shared" si="5"/>
        <v>15</v>
      </c>
      <c r="GC39" s="3">
        <f t="shared" si="5"/>
        <v>0</v>
      </c>
      <c r="GD39" s="3">
        <f t="shared" si="5"/>
        <v>10</v>
      </c>
      <c r="GE39" s="3">
        <f t="shared" si="5"/>
        <v>15</v>
      </c>
      <c r="GF39" s="3">
        <f t="shared" si="5"/>
        <v>0</v>
      </c>
      <c r="GG39" s="3">
        <f t="shared" si="5"/>
        <v>16</v>
      </c>
      <c r="GH39" s="3">
        <f t="shared" si="5"/>
        <v>9</v>
      </c>
      <c r="GI39" s="3">
        <f t="shared" si="5"/>
        <v>0</v>
      </c>
      <c r="GJ39" s="3">
        <f t="shared" si="5"/>
        <v>11</v>
      </c>
      <c r="GK39" s="3">
        <f t="shared" si="5"/>
        <v>14</v>
      </c>
      <c r="GL39" s="3">
        <f t="shared" si="5"/>
        <v>0</v>
      </c>
      <c r="GM39" s="3">
        <f t="shared" si="5"/>
        <v>13</v>
      </c>
      <c r="GN39" s="3">
        <f t="shared" si="5"/>
        <v>12</v>
      </c>
      <c r="GO39" s="3">
        <f t="shared" si="5"/>
        <v>0</v>
      </c>
      <c r="GP39" s="3">
        <f t="shared" si="5"/>
        <v>10</v>
      </c>
      <c r="GQ39" s="3">
        <f t="shared" si="5"/>
        <v>15</v>
      </c>
      <c r="GR39" s="3">
        <f t="shared" si="5"/>
        <v>0</v>
      </c>
      <c r="GS39" s="3">
        <f t="shared" si="5"/>
        <v>14</v>
      </c>
      <c r="GT39" s="3">
        <f t="shared" si="5"/>
        <v>11</v>
      </c>
      <c r="GU39" s="3">
        <f t="shared" si="5"/>
        <v>0</v>
      </c>
      <c r="GV39" s="3">
        <f t="shared" si="5"/>
        <v>16</v>
      </c>
      <c r="GW39" s="3">
        <f t="shared" si="5"/>
        <v>9</v>
      </c>
      <c r="GX39" s="3">
        <f t="shared" si="5"/>
        <v>0</v>
      </c>
      <c r="GY39" s="3">
        <f t="shared" si="5"/>
        <v>15</v>
      </c>
      <c r="GZ39" s="3">
        <f t="shared" si="5"/>
        <v>10</v>
      </c>
      <c r="HA39" s="3">
        <f t="shared" si="5"/>
        <v>0</v>
      </c>
      <c r="HB39" s="3">
        <f t="shared" si="5"/>
        <v>14</v>
      </c>
      <c r="HC39" s="3">
        <f t="shared" si="5"/>
        <v>11</v>
      </c>
      <c r="HD39" s="3">
        <f t="shared" si="5"/>
        <v>0</v>
      </c>
      <c r="HE39" s="3">
        <f t="shared" si="5"/>
        <v>18</v>
      </c>
      <c r="HF39" s="3">
        <f t="shared" si="5"/>
        <v>7</v>
      </c>
      <c r="HG39" s="3">
        <f t="shared" si="5"/>
        <v>0</v>
      </c>
      <c r="HH39" s="3">
        <f t="shared" si="5"/>
        <v>17</v>
      </c>
      <c r="HI39" s="3">
        <f t="shared" si="5"/>
        <v>8</v>
      </c>
      <c r="HJ39" s="3">
        <f t="shared" si="5"/>
        <v>0</v>
      </c>
      <c r="HK39" s="3">
        <f t="shared" si="5"/>
        <v>7</v>
      </c>
      <c r="HL39" s="3">
        <f t="shared" si="5"/>
        <v>18</v>
      </c>
      <c r="HM39" s="3">
        <f t="shared" si="5"/>
        <v>0</v>
      </c>
      <c r="HN39" s="3">
        <f t="shared" si="5"/>
        <v>14</v>
      </c>
      <c r="HO39" s="3">
        <f t="shared" si="5"/>
        <v>10</v>
      </c>
      <c r="HP39" s="3">
        <f t="shared" si="5"/>
        <v>1</v>
      </c>
      <c r="HQ39" s="3">
        <f t="shared" si="5"/>
        <v>14</v>
      </c>
      <c r="HR39" s="3">
        <f t="shared" si="5"/>
        <v>11</v>
      </c>
      <c r="HS39" s="3">
        <f t="shared" ref="HS39:HY39" si="6">SUM(HS14:HS38)</f>
        <v>0</v>
      </c>
      <c r="HT39" s="3">
        <f t="shared" si="6"/>
        <v>16</v>
      </c>
      <c r="HU39" s="3">
        <f t="shared" si="6"/>
        <v>9</v>
      </c>
      <c r="HV39" s="3">
        <f t="shared" si="6"/>
        <v>0</v>
      </c>
      <c r="HW39" s="3">
        <f t="shared" si="6"/>
        <v>16</v>
      </c>
      <c r="HX39" s="3">
        <f t="shared" si="6"/>
        <v>9</v>
      </c>
      <c r="HY39" s="3">
        <f t="shared" si="6"/>
        <v>0</v>
      </c>
      <c r="HZ39" s="3">
        <f t="shared" ref="HZ39:IT39" si="7">SUM(HZ14:HZ38)</f>
        <v>17</v>
      </c>
      <c r="IA39" s="3">
        <f t="shared" si="7"/>
        <v>8</v>
      </c>
      <c r="IB39" s="3">
        <f t="shared" si="7"/>
        <v>0</v>
      </c>
      <c r="IC39" s="3">
        <f t="shared" si="7"/>
        <v>11</v>
      </c>
      <c r="ID39" s="3">
        <f t="shared" si="7"/>
        <v>14</v>
      </c>
      <c r="IE39" s="3">
        <f t="shared" si="7"/>
        <v>0</v>
      </c>
      <c r="IF39" s="3">
        <f t="shared" si="7"/>
        <v>10</v>
      </c>
      <c r="IG39" s="3">
        <f t="shared" si="7"/>
        <v>15</v>
      </c>
      <c r="IH39" s="3">
        <f t="shared" si="7"/>
        <v>0</v>
      </c>
      <c r="II39" s="3">
        <f t="shared" si="7"/>
        <v>14</v>
      </c>
      <c r="IJ39" s="3">
        <f t="shared" si="7"/>
        <v>11</v>
      </c>
      <c r="IK39" s="3">
        <f t="shared" si="7"/>
        <v>0</v>
      </c>
      <c r="IL39" s="3">
        <f t="shared" si="7"/>
        <v>8</v>
      </c>
      <c r="IM39" s="3">
        <f t="shared" si="7"/>
        <v>17</v>
      </c>
      <c r="IN39" s="3">
        <f t="shared" si="7"/>
        <v>0</v>
      </c>
      <c r="IO39" s="3">
        <f t="shared" si="7"/>
        <v>14</v>
      </c>
      <c r="IP39" s="3">
        <f t="shared" si="7"/>
        <v>11</v>
      </c>
      <c r="IQ39" s="3">
        <f t="shared" si="7"/>
        <v>0</v>
      </c>
      <c r="IR39" s="3">
        <f t="shared" si="7"/>
        <v>11</v>
      </c>
      <c r="IS39" s="3">
        <f t="shared" si="7"/>
        <v>14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 t="shared" ref="C40:J40" si="8">C39/18%</f>
        <v>77.777777777777786</v>
      </c>
      <c r="D40" s="10">
        <f t="shared" si="8"/>
        <v>50</v>
      </c>
      <c r="E40" s="10">
        <f t="shared" si="8"/>
        <v>11.111111111111111</v>
      </c>
      <c r="F40" s="10">
        <f t="shared" si="8"/>
        <v>83.333333333333343</v>
      </c>
      <c r="G40" s="10">
        <f t="shared" si="8"/>
        <v>55.555555555555557</v>
      </c>
      <c r="H40" s="10">
        <f t="shared" si="8"/>
        <v>0</v>
      </c>
      <c r="I40" s="10">
        <f t="shared" si="8"/>
        <v>77.777777777777786</v>
      </c>
      <c r="J40" s="10">
        <f t="shared" si="8"/>
        <v>61.111111111111114</v>
      </c>
      <c r="K40" s="10">
        <f t="shared" ref="K40:T40" si="9">K39/25%</f>
        <v>0</v>
      </c>
      <c r="L40" s="10">
        <f>L39/18%</f>
        <v>72.222222222222229</v>
      </c>
      <c r="M40" s="10">
        <f>M39/18%</f>
        <v>66.666666666666671</v>
      </c>
      <c r="N40" s="10">
        <f>N39/18%</f>
        <v>0</v>
      </c>
      <c r="O40" s="10">
        <f>O39/18%</f>
        <v>138.88888888888889</v>
      </c>
      <c r="P40" s="10">
        <f>P39/18%</f>
        <v>0</v>
      </c>
      <c r="Q40" s="10">
        <f t="shared" si="9"/>
        <v>0</v>
      </c>
      <c r="R40" s="10">
        <f>R39/18%</f>
        <v>138.88888888888889</v>
      </c>
      <c r="S40" s="10">
        <f>S39/18%</f>
        <v>0</v>
      </c>
      <c r="T40" s="10">
        <f t="shared" si="9"/>
        <v>0</v>
      </c>
      <c r="U40" s="10">
        <f t="shared" ref="U40:CF40" si="10">U39/18%</f>
        <v>116.66666666666667</v>
      </c>
      <c r="V40" s="10">
        <f t="shared" si="10"/>
        <v>22.222222222222221</v>
      </c>
      <c r="W40" s="10">
        <f t="shared" si="10"/>
        <v>0</v>
      </c>
      <c r="X40" s="10">
        <f t="shared" si="10"/>
        <v>72.222222222222229</v>
      </c>
      <c r="Y40" s="10">
        <f t="shared" si="10"/>
        <v>66.666666666666671</v>
      </c>
      <c r="Z40" s="10">
        <f t="shared" si="10"/>
        <v>0</v>
      </c>
      <c r="AA40" s="10">
        <f t="shared" si="10"/>
        <v>100</v>
      </c>
      <c r="AB40" s="10">
        <f t="shared" si="10"/>
        <v>38.888888888888893</v>
      </c>
      <c r="AC40" s="10">
        <f t="shared" si="10"/>
        <v>0</v>
      </c>
      <c r="AD40" s="10">
        <f t="shared" si="10"/>
        <v>83.333333333333343</v>
      </c>
      <c r="AE40" s="10">
        <f t="shared" si="10"/>
        <v>55.555555555555557</v>
      </c>
      <c r="AF40" s="10">
        <f t="shared" si="10"/>
        <v>0</v>
      </c>
      <c r="AG40" s="10">
        <f t="shared" si="10"/>
        <v>72.222222222222229</v>
      </c>
      <c r="AH40" s="10">
        <f t="shared" si="10"/>
        <v>66.666666666666671</v>
      </c>
      <c r="AI40" s="10">
        <f t="shared" si="10"/>
        <v>0</v>
      </c>
      <c r="AJ40" s="10">
        <f t="shared" si="10"/>
        <v>83.333333333333343</v>
      </c>
      <c r="AK40" s="10">
        <f t="shared" si="10"/>
        <v>55.555555555555557</v>
      </c>
      <c r="AL40" s="10">
        <f t="shared" si="10"/>
        <v>0</v>
      </c>
      <c r="AM40" s="10">
        <f t="shared" si="10"/>
        <v>72.222222222222229</v>
      </c>
      <c r="AN40" s="10">
        <f t="shared" si="10"/>
        <v>66.666666666666671</v>
      </c>
      <c r="AO40" s="10">
        <f t="shared" si="10"/>
        <v>0</v>
      </c>
      <c r="AP40" s="10">
        <f t="shared" si="10"/>
        <v>111.11111111111111</v>
      </c>
      <c r="AQ40" s="10">
        <f t="shared" si="10"/>
        <v>27.777777777777779</v>
      </c>
      <c r="AR40" s="10">
        <f t="shared" si="10"/>
        <v>0</v>
      </c>
      <c r="AS40" s="10">
        <f t="shared" si="10"/>
        <v>55.555555555555557</v>
      </c>
      <c r="AT40" s="10">
        <f t="shared" si="10"/>
        <v>83.333333333333343</v>
      </c>
      <c r="AU40" s="10">
        <f t="shared" si="10"/>
        <v>0</v>
      </c>
      <c r="AV40" s="10">
        <f t="shared" si="10"/>
        <v>44.444444444444443</v>
      </c>
      <c r="AW40" s="10">
        <f t="shared" si="10"/>
        <v>94.444444444444443</v>
      </c>
      <c r="AX40" s="10">
        <f t="shared" si="10"/>
        <v>0</v>
      </c>
      <c r="AY40" s="10">
        <f t="shared" si="10"/>
        <v>66.666666666666671</v>
      </c>
      <c r="AZ40" s="10">
        <f t="shared" si="10"/>
        <v>72.222222222222229</v>
      </c>
      <c r="BA40" s="10">
        <f t="shared" si="10"/>
        <v>0</v>
      </c>
      <c r="BB40" s="10">
        <f t="shared" si="10"/>
        <v>66.666666666666671</v>
      </c>
      <c r="BC40" s="10">
        <f t="shared" si="10"/>
        <v>72.222222222222229</v>
      </c>
      <c r="BD40" s="10">
        <f t="shared" si="10"/>
        <v>0</v>
      </c>
      <c r="BE40" s="10">
        <f t="shared" si="10"/>
        <v>77.777777777777786</v>
      </c>
      <c r="BF40" s="10">
        <f t="shared" si="10"/>
        <v>61.111111111111114</v>
      </c>
      <c r="BG40" s="10">
        <f t="shared" si="10"/>
        <v>0</v>
      </c>
      <c r="BH40" s="10">
        <f t="shared" si="10"/>
        <v>61.111111111111114</v>
      </c>
      <c r="BI40" s="10">
        <f t="shared" si="10"/>
        <v>77.777777777777786</v>
      </c>
      <c r="BJ40" s="10">
        <f t="shared" si="10"/>
        <v>0</v>
      </c>
      <c r="BK40" s="10">
        <f t="shared" si="10"/>
        <v>61.111111111111114</v>
      </c>
      <c r="BL40" s="10">
        <f t="shared" si="10"/>
        <v>77.777777777777786</v>
      </c>
      <c r="BM40" s="10">
        <f t="shared" si="10"/>
        <v>0</v>
      </c>
      <c r="BN40" s="10">
        <f t="shared" si="10"/>
        <v>77.777777777777786</v>
      </c>
      <c r="BO40" s="10">
        <f t="shared" si="10"/>
        <v>61.111111111111114</v>
      </c>
      <c r="BP40" s="10">
        <f t="shared" si="10"/>
        <v>0</v>
      </c>
      <c r="BQ40" s="10">
        <f t="shared" si="10"/>
        <v>77.777777777777786</v>
      </c>
      <c r="BR40" s="10">
        <f t="shared" si="10"/>
        <v>61.111111111111114</v>
      </c>
      <c r="BS40" s="10">
        <f t="shared" si="10"/>
        <v>0</v>
      </c>
      <c r="BT40" s="10">
        <f t="shared" si="10"/>
        <v>88.888888888888886</v>
      </c>
      <c r="BU40" s="10">
        <f t="shared" si="10"/>
        <v>50</v>
      </c>
      <c r="BV40" s="10">
        <f t="shared" si="10"/>
        <v>0</v>
      </c>
      <c r="BW40" s="10">
        <f t="shared" si="10"/>
        <v>55.555555555555557</v>
      </c>
      <c r="BX40" s="10">
        <f t="shared" si="10"/>
        <v>83.333333333333343</v>
      </c>
      <c r="BY40" s="10">
        <f t="shared" si="10"/>
        <v>0</v>
      </c>
      <c r="BZ40" s="10">
        <f t="shared" si="10"/>
        <v>88.888888888888886</v>
      </c>
      <c r="CA40" s="10">
        <f t="shared" si="10"/>
        <v>50</v>
      </c>
      <c r="CB40" s="10">
        <f t="shared" si="10"/>
        <v>0</v>
      </c>
      <c r="CC40" s="10">
        <f t="shared" si="10"/>
        <v>116.66666666666667</v>
      </c>
      <c r="CD40" s="10">
        <f t="shared" si="10"/>
        <v>22.222222222222221</v>
      </c>
      <c r="CE40" s="10">
        <f t="shared" si="10"/>
        <v>0</v>
      </c>
      <c r="CF40" s="10">
        <f t="shared" si="10"/>
        <v>105.55555555555556</v>
      </c>
      <c r="CG40" s="10">
        <f t="shared" ref="CG40:ER40" si="11">CG39/18%</f>
        <v>33.333333333333336</v>
      </c>
      <c r="CH40" s="10">
        <f t="shared" si="11"/>
        <v>0</v>
      </c>
      <c r="CI40" s="10">
        <f t="shared" si="11"/>
        <v>100</v>
      </c>
      <c r="CJ40" s="10">
        <f t="shared" si="11"/>
        <v>38.888888888888893</v>
      </c>
      <c r="CK40" s="10">
        <f t="shared" si="11"/>
        <v>0</v>
      </c>
      <c r="CL40" s="10">
        <f t="shared" si="11"/>
        <v>44.444444444444443</v>
      </c>
      <c r="CM40" s="10">
        <f t="shared" si="11"/>
        <v>94.444444444444443</v>
      </c>
      <c r="CN40" s="10">
        <f t="shared" si="11"/>
        <v>0</v>
      </c>
      <c r="CO40" s="10">
        <f t="shared" si="11"/>
        <v>50</v>
      </c>
      <c r="CP40" s="10">
        <f t="shared" si="11"/>
        <v>88.888888888888886</v>
      </c>
      <c r="CQ40" s="10">
        <f t="shared" si="11"/>
        <v>0</v>
      </c>
      <c r="CR40" s="10">
        <f t="shared" si="11"/>
        <v>55.555555555555557</v>
      </c>
      <c r="CS40" s="10">
        <f t="shared" si="11"/>
        <v>83.333333333333343</v>
      </c>
      <c r="CT40" s="10">
        <f t="shared" si="11"/>
        <v>0</v>
      </c>
      <c r="CU40" s="10">
        <f t="shared" si="11"/>
        <v>66.666666666666671</v>
      </c>
      <c r="CV40" s="10">
        <f t="shared" si="11"/>
        <v>72.222222222222229</v>
      </c>
      <c r="CW40" s="10">
        <f t="shared" si="11"/>
        <v>0</v>
      </c>
      <c r="CX40" s="10">
        <f t="shared" si="11"/>
        <v>77.777777777777786</v>
      </c>
      <c r="CY40" s="10">
        <f t="shared" si="11"/>
        <v>61.111111111111114</v>
      </c>
      <c r="CZ40" s="10">
        <f t="shared" si="11"/>
        <v>0</v>
      </c>
      <c r="DA40" s="10">
        <f t="shared" si="11"/>
        <v>61.111111111111114</v>
      </c>
      <c r="DB40" s="10">
        <f t="shared" si="11"/>
        <v>77.777777777777786</v>
      </c>
      <c r="DC40" s="10">
        <f t="shared" si="11"/>
        <v>0</v>
      </c>
      <c r="DD40" s="10">
        <f t="shared" si="11"/>
        <v>66.666666666666671</v>
      </c>
      <c r="DE40" s="10">
        <f t="shared" si="11"/>
        <v>72.222222222222229</v>
      </c>
      <c r="DF40" s="10">
        <f t="shared" si="11"/>
        <v>0</v>
      </c>
      <c r="DG40" s="10">
        <f t="shared" si="11"/>
        <v>55.555555555555557</v>
      </c>
      <c r="DH40" s="10">
        <f t="shared" si="11"/>
        <v>83.333333333333343</v>
      </c>
      <c r="DI40" s="10">
        <f t="shared" si="11"/>
        <v>0</v>
      </c>
      <c r="DJ40" s="10">
        <f t="shared" si="11"/>
        <v>88.888888888888886</v>
      </c>
      <c r="DK40" s="10">
        <f t="shared" si="11"/>
        <v>50</v>
      </c>
      <c r="DL40" s="10">
        <f t="shared" si="11"/>
        <v>0</v>
      </c>
      <c r="DM40" s="10">
        <f t="shared" si="11"/>
        <v>50</v>
      </c>
      <c r="DN40" s="10">
        <f t="shared" si="11"/>
        <v>88.888888888888886</v>
      </c>
      <c r="DO40" s="10">
        <f t="shared" si="11"/>
        <v>0</v>
      </c>
      <c r="DP40" s="10">
        <f t="shared" si="11"/>
        <v>66.666666666666671</v>
      </c>
      <c r="DQ40" s="10">
        <f t="shared" si="11"/>
        <v>72.222222222222229</v>
      </c>
      <c r="DR40" s="10">
        <f t="shared" si="11"/>
        <v>0</v>
      </c>
      <c r="DS40" s="10">
        <f t="shared" si="11"/>
        <v>88.888888888888886</v>
      </c>
      <c r="DT40" s="10">
        <f t="shared" si="11"/>
        <v>50</v>
      </c>
      <c r="DU40" s="10">
        <f t="shared" si="11"/>
        <v>0</v>
      </c>
      <c r="DV40" s="10">
        <f t="shared" si="11"/>
        <v>61.111111111111114</v>
      </c>
      <c r="DW40" s="10">
        <f t="shared" si="11"/>
        <v>77.777777777777786</v>
      </c>
      <c r="DX40" s="10">
        <f t="shared" si="11"/>
        <v>0</v>
      </c>
      <c r="DY40" s="10">
        <f t="shared" si="11"/>
        <v>55.555555555555557</v>
      </c>
      <c r="DZ40" s="10">
        <f t="shared" si="11"/>
        <v>83.333333333333343</v>
      </c>
      <c r="EA40" s="10">
        <f t="shared" si="11"/>
        <v>0</v>
      </c>
      <c r="EB40" s="10">
        <f t="shared" si="11"/>
        <v>72.222222222222229</v>
      </c>
      <c r="EC40" s="10">
        <f t="shared" si="11"/>
        <v>66.666666666666671</v>
      </c>
      <c r="ED40" s="10">
        <f t="shared" si="11"/>
        <v>0</v>
      </c>
      <c r="EE40" s="10">
        <f t="shared" si="11"/>
        <v>50</v>
      </c>
      <c r="EF40" s="10">
        <f t="shared" si="11"/>
        <v>88.888888888888886</v>
      </c>
      <c r="EG40" s="10">
        <f t="shared" si="11"/>
        <v>0</v>
      </c>
      <c r="EH40" s="10">
        <f t="shared" si="11"/>
        <v>66.666666666666671</v>
      </c>
      <c r="EI40" s="10">
        <f t="shared" si="11"/>
        <v>72.222222222222229</v>
      </c>
      <c r="EJ40" s="10">
        <f t="shared" si="11"/>
        <v>0</v>
      </c>
      <c r="EK40" s="10">
        <f t="shared" si="11"/>
        <v>105.55555555555556</v>
      </c>
      <c r="EL40" s="10">
        <f t="shared" si="11"/>
        <v>33.333333333333336</v>
      </c>
      <c r="EM40" s="10">
        <f t="shared" si="11"/>
        <v>0</v>
      </c>
      <c r="EN40" s="10">
        <f t="shared" si="11"/>
        <v>111.11111111111111</v>
      </c>
      <c r="EO40" s="10">
        <f t="shared" si="11"/>
        <v>27.777777777777779</v>
      </c>
      <c r="EP40" s="10">
        <f t="shared" si="11"/>
        <v>0</v>
      </c>
      <c r="EQ40" s="10">
        <f t="shared" si="11"/>
        <v>100</v>
      </c>
      <c r="ER40" s="10">
        <f t="shared" si="11"/>
        <v>38.888888888888893</v>
      </c>
      <c r="ES40" s="10">
        <f t="shared" ref="ES40:HD40" si="12">ES39/18%</f>
        <v>0</v>
      </c>
      <c r="ET40" s="10">
        <f t="shared" si="12"/>
        <v>66.666666666666671</v>
      </c>
      <c r="EU40" s="10">
        <f t="shared" si="12"/>
        <v>72.222222222222229</v>
      </c>
      <c r="EV40" s="10">
        <f t="shared" si="12"/>
        <v>0</v>
      </c>
      <c r="EW40" s="10">
        <f t="shared" si="12"/>
        <v>94.444444444444443</v>
      </c>
      <c r="EX40" s="10">
        <f t="shared" si="12"/>
        <v>44.444444444444443</v>
      </c>
      <c r="EY40" s="10">
        <f t="shared" si="12"/>
        <v>0</v>
      </c>
      <c r="EZ40" s="10">
        <f t="shared" si="12"/>
        <v>83.333333333333343</v>
      </c>
      <c r="FA40" s="10">
        <f t="shared" si="12"/>
        <v>55.555555555555557</v>
      </c>
      <c r="FB40" s="10">
        <f t="shared" si="12"/>
        <v>0</v>
      </c>
      <c r="FC40" s="10">
        <f t="shared" si="12"/>
        <v>66.666666666666671</v>
      </c>
      <c r="FD40" s="10">
        <f t="shared" si="12"/>
        <v>72.222222222222229</v>
      </c>
      <c r="FE40" s="10">
        <f t="shared" si="12"/>
        <v>0</v>
      </c>
      <c r="FF40" s="10">
        <f t="shared" si="12"/>
        <v>66.666666666666671</v>
      </c>
      <c r="FG40" s="10">
        <f t="shared" si="12"/>
        <v>72.222222222222229</v>
      </c>
      <c r="FH40" s="10">
        <f t="shared" si="12"/>
        <v>0</v>
      </c>
      <c r="FI40" s="10">
        <f t="shared" si="12"/>
        <v>44.444444444444443</v>
      </c>
      <c r="FJ40" s="10">
        <f t="shared" si="12"/>
        <v>94.444444444444443</v>
      </c>
      <c r="FK40" s="10">
        <f t="shared" si="12"/>
        <v>0</v>
      </c>
      <c r="FL40" s="10">
        <f t="shared" si="12"/>
        <v>50</v>
      </c>
      <c r="FM40" s="10">
        <f t="shared" si="12"/>
        <v>88.888888888888886</v>
      </c>
      <c r="FN40" s="10">
        <f t="shared" si="12"/>
        <v>0</v>
      </c>
      <c r="FO40" s="10">
        <f t="shared" si="12"/>
        <v>66.666666666666671</v>
      </c>
      <c r="FP40" s="10">
        <f t="shared" si="12"/>
        <v>72.222222222222229</v>
      </c>
      <c r="FQ40" s="10">
        <f t="shared" si="12"/>
        <v>0</v>
      </c>
      <c r="FR40" s="10">
        <f t="shared" si="12"/>
        <v>66.666666666666671</v>
      </c>
      <c r="FS40" s="10">
        <f t="shared" si="12"/>
        <v>72.222222222222229</v>
      </c>
      <c r="FT40" s="10">
        <f t="shared" si="12"/>
        <v>0</v>
      </c>
      <c r="FU40" s="10">
        <f t="shared" si="12"/>
        <v>55.555555555555557</v>
      </c>
      <c r="FV40" s="10">
        <f t="shared" si="12"/>
        <v>83.333333333333343</v>
      </c>
      <c r="FW40" s="10">
        <f t="shared" si="12"/>
        <v>0</v>
      </c>
      <c r="FX40" s="10">
        <f t="shared" si="12"/>
        <v>66.666666666666671</v>
      </c>
      <c r="FY40" s="10">
        <f t="shared" si="12"/>
        <v>72.222222222222229</v>
      </c>
      <c r="FZ40" s="10">
        <f t="shared" si="12"/>
        <v>0</v>
      </c>
      <c r="GA40" s="10">
        <f t="shared" si="12"/>
        <v>55.555555555555557</v>
      </c>
      <c r="GB40" s="10">
        <f t="shared" si="12"/>
        <v>83.333333333333343</v>
      </c>
      <c r="GC40" s="10">
        <f t="shared" si="12"/>
        <v>0</v>
      </c>
      <c r="GD40" s="10">
        <f t="shared" si="12"/>
        <v>55.555555555555557</v>
      </c>
      <c r="GE40" s="10">
        <f t="shared" si="12"/>
        <v>83.333333333333343</v>
      </c>
      <c r="GF40" s="10">
        <f t="shared" si="12"/>
        <v>0</v>
      </c>
      <c r="GG40" s="10">
        <f t="shared" si="12"/>
        <v>88.888888888888886</v>
      </c>
      <c r="GH40" s="10">
        <f t="shared" si="12"/>
        <v>50</v>
      </c>
      <c r="GI40" s="10">
        <f t="shared" si="12"/>
        <v>0</v>
      </c>
      <c r="GJ40" s="10">
        <f t="shared" si="12"/>
        <v>61.111111111111114</v>
      </c>
      <c r="GK40" s="10">
        <f t="shared" si="12"/>
        <v>77.777777777777786</v>
      </c>
      <c r="GL40" s="10">
        <f t="shared" si="12"/>
        <v>0</v>
      </c>
      <c r="GM40" s="10">
        <f t="shared" si="12"/>
        <v>72.222222222222229</v>
      </c>
      <c r="GN40" s="10">
        <f t="shared" si="12"/>
        <v>66.666666666666671</v>
      </c>
      <c r="GO40" s="10">
        <f t="shared" si="12"/>
        <v>0</v>
      </c>
      <c r="GP40" s="10">
        <f t="shared" si="12"/>
        <v>55.555555555555557</v>
      </c>
      <c r="GQ40" s="10">
        <f t="shared" si="12"/>
        <v>83.333333333333343</v>
      </c>
      <c r="GR40" s="10">
        <f t="shared" si="12"/>
        <v>0</v>
      </c>
      <c r="GS40" s="10">
        <f t="shared" si="12"/>
        <v>77.777777777777786</v>
      </c>
      <c r="GT40" s="10">
        <f t="shared" si="12"/>
        <v>61.111111111111114</v>
      </c>
      <c r="GU40" s="10">
        <f t="shared" si="12"/>
        <v>0</v>
      </c>
      <c r="GV40" s="10">
        <f t="shared" si="12"/>
        <v>88.888888888888886</v>
      </c>
      <c r="GW40" s="10">
        <f t="shared" si="12"/>
        <v>50</v>
      </c>
      <c r="GX40" s="10">
        <f t="shared" si="12"/>
        <v>0</v>
      </c>
      <c r="GY40" s="10">
        <f t="shared" si="12"/>
        <v>83.333333333333343</v>
      </c>
      <c r="GZ40" s="10">
        <f t="shared" si="12"/>
        <v>55.555555555555557</v>
      </c>
      <c r="HA40" s="10">
        <f t="shared" si="12"/>
        <v>0</v>
      </c>
      <c r="HB40" s="10">
        <f t="shared" si="12"/>
        <v>77.777777777777786</v>
      </c>
      <c r="HC40" s="10">
        <f t="shared" si="12"/>
        <v>61.111111111111114</v>
      </c>
      <c r="HD40" s="10">
        <f t="shared" si="12"/>
        <v>0</v>
      </c>
      <c r="HE40" s="10">
        <f t="shared" ref="HE40:IT40" si="13">HE39/18%</f>
        <v>100</v>
      </c>
      <c r="HF40" s="10">
        <f t="shared" si="13"/>
        <v>38.888888888888893</v>
      </c>
      <c r="HG40" s="10">
        <f t="shared" si="13"/>
        <v>0</v>
      </c>
      <c r="HH40" s="10">
        <f t="shared" si="13"/>
        <v>94.444444444444443</v>
      </c>
      <c r="HI40" s="10">
        <f t="shared" si="13"/>
        <v>44.444444444444443</v>
      </c>
      <c r="HJ40" s="10">
        <f t="shared" si="13"/>
        <v>0</v>
      </c>
      <c r="HK40" s="10">
        <f t="shared" si="13"/>
        <v>38.888888888888893</v>
      </c>
      <c r="HL40" s="10">
        <f t="shared" si="13"/>
        <v>100</v>
      </c>
      <c r="HM40" s="10">
        <f t="shared" si="13"/>
        <v>0</v>
      </c>
      <c r="HN40" s="10">
        <f t="shared" si="13"/>
        <v>77.777777777777786</v>
      </c>
      <c r="HO40" s="10">
        <f t="shared" si="13"/>
        <v>55.555555555555557</v>
      </c>
      <c r="HP40" s="10">
        <f t="shared" si="13"/>
        <v>5.5555555555555554</v>
      </c>
      <c r="HQ40" s="10">
        <f t="shared" si="13"/>
        <v>77.777777777777786</v>
      </c>
      <c r="HR40" s="10">
        <f t="shared" si="13"/>
        <v>61.111111111111114</v>
      </c>
      <c r="HS40" s="10">
        <f t="shared" si="13"/>
        <v>0</v>
      </c>
      <c r="HT40" s="10">
        <f t="shared" si="13"/>
        <v>88.888888888888886</v>
      </c>
      <c r="HU40" s="10">
        <f t="shared" si="13"/>
        <v>50</v>
      </c>
      <c r="HV40" s="10">
        <f t="shared" si="13"/>
        <v>0</v>
      </c>
      <c r="HW40" s="10">
        <f t="shared" si="13"/>
        <v>88.888888888888886</v>
      </c>
      <c r="HX40" s="10">
        <f t="shared" si="13"/>
        <v>50</v>
      </c>
      <c r="HY40" s="10">
        <f t="shared" si="13"/>
        <v>0</v>
      </c>
      <c r="HZ40" s="10">
        <f t="shared" si="13"/>
        <v>94.444444444444443</v>
      </c>
      <c r="IA40" s="10">
        <f t="shared" si="13"/>
        <v>44.444444444444443</v>
      </c>
      <c r="IB40" s="10">
        <f t="shared" si="13"/>
        <v>0</v>
      </c>
      <c r="IC40" s="10">
        <f t="shared" si="13"/>
        <v>61.111111111111114</v>
      </c>
      <c r="ID40" s="10">
        <f t="shared" si="13"/>
        <v>77.777777777777786</v>
      </c>
      <c r="IE40" s="10">
        <f t="shared" si="13"/>
        <v>0</v>
      </c>
      <c r="IF40" s="10">
        <f t="shared" si="13"/>
        <v>55.555555555555557</v>
      </c>
      <c r="IG40" s="10">
        <f t="shared" si="13"/>
        <v>83.333333333333343</v>
      </c>
      <c r="IH40" s="10">
        <f t="shared" si="13"/>
        <v>0</v>
      </c>
      <c r="II40" s="10">
        <f t="shared" si="13"/>
        <v>77.777777777777786</v>
      </c>
      <c r="IJ40" s="10">
        <f t="shared" si="13"/>
        <v>61.111111111111114</v>
      </c>
      <c r="IK40" s="10">
        <f t="shared" si="13"/>
        <v>0</v>
      </c>
      <c r="IL40" s="10">
        <f t="shared" si="13"/>
        <v>44.444444444444443</v>
      </c>
      <c r="IM40" s="10">
        <f t="shared" si="13"/>
        <v>94.444444444444443</v>
      </c>
      <c r="IN40" s="10">
        <f t="shared" si="13"/>
        <v>0</v>
      </c>
      <c r="IO40" s="10">
        <f t="shared" si="13"/>
        <v>77.777777777777786</v>
      </c>
      <c r="IP40" s="10">
        <f t="shared" si="13"/>
        <v>61.111111111111114</v>
      </c>
      <c r="IQ40" s="10">
        <f t="shared" si="13"/>
        <v>0</v>
      </c>
      <c r="IR40" s="10">
        <f t="shared" si="13"/>
        <v>61.111111111111114</v>
      </c>
      <c r="IS40" s="10">
        <f t="shared" si="13"/>
        <v>77.777777777777786</v>
      </c>
      <c r="IT40" s="10">
        <f t="shared" si="13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E43/100*18</f>
        <v>18.142857142857142</v>
      </c>
      <c r="E43" s="33">
        <f>(C40+F40+I40+L40+O40+R40+U40)/7</f>
        <v>100.7936507936508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E44/100*18</f>
        <v>6.5714285714285721</v>
      </c>
      <c r="E44" s="33">
        <f>(D40+G40+J40+M40+P40+S40+V40)/7</f>
        <v>36.507936507936513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0.3968253968253968</v>
      </c>
      <c r="E45" s="33">
        <f>(E40+H40+K40+N40+Q40+T40+W40)/7</f>
        <v>1.5873015873015872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25.111111111111111</v>
      </c>
      <c r="E46" s="56">
        <f>SUM(E43:E45)</f>
        <v>138.88888888888891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E48/100*18</f>
        <v>15.28571428571429</v>
      </c>
      <c r="E48" s="33">
        <f>(X40+AA40+AD40+AG40+AJ40+AM40+AP40)/7</f>
        <v>84.920634920634939</v>
      </c>
      <c r="F48" s="24">
        <f>G48/100*18</f>
        <v>11.142857142857142</v>
      </c>
      <c r="G48" s="33">
        <f>(AS40+AV40+AY40+BB40+BE40+BH40+BK40)/7</f>
        <v>61.904761904761912</v>
      </c>
      <c r="H48" s="24">
        <f>I48/100*18</f>
        <v>15.714285714285717</v>
      </c>
      <c r="I48" s="33">
        <f>(BN40+BQ40+BT40+BW40+BZ40+CC40+CF40)/7</f>
        <v>87.301587301587318</v>
      </c>
      <c r="J48" s="24">
        <f>K48/100*18</f>
        <v>11.714285714285712</v>
      </c>
      <c r="K48" s="33">
        <f>(CI40+CL40+CO40+CR40+CU40+CX40+DA40)/7</f>
        <v>65.079365079365076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E49/100*18</f>
        <v>9.7142857142857153</v>
      </c>
      <c r="E49" s="33">
        <f>(Y40+AB40+AE40+AH40+AK40+AN40+AQ40)/7</f>
        <v>53.968253968253975</v>
      </c>
      <c r="F49" s="24">
        <f>G49/100*18</f>
        <v>13.857142857142858</v>
      </c>
      <c r="G49" s="33">
        <f>(AT40+AW40+AZ40+BC40+BF40+BI40+BL40)/7</f>
        <v>76.984126984126988</v>
      </c>
      <c r="H49" s="24">
        <f>I49/100*18</f>
        <v>9.2857142857142847</v>
      </c>
      <c r="I49" s="33">
        <f>(BO40+BR40+BU40+BX40+CA40+CD40+CG40)/7</f>
        <v>51.587301587301582</v>
      </c>
      <c r="J49" s="24">
        <f>K49/100*18</f>
        <v>13.285714285714288</v>
      </c>
      <c r="K49" s="33">
        <f>(CJ40+CM40+CP40+CS40+CV40+CY40+DB40)/7</f>
        <v>73.809523809523824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4">SUM(D48:D50)</f>
        <v>25.000000000000007</v>
      </c>
      <c r="E51" s="35">
        <f t="shared" si="14"/>
        <v>138.88888888888891</v>
      </c>
      <c r="F51" s="34">
        <f t="shared" si="14"/>
        <v>25</v>
      </c>
      <c r="G51" s="34">
        <f t="shared" si="14"/>
        <v>138.88888888888891</v>
      </c>
      <c r="H51" s="34">
        <f t="shared" si="14"/>
        <v>25</v>
      </c>
      <c r="I51" s="34">
        <f t="shared" si="14"/>
        <v>138.88888888888891</v>
      </c>
      <c r="J51" s="34">
        <f>SUM(J48:J50)</f>
        <v>25</v>
      </c>
      <c r="K51" s="34">
        <f>SUM(K48:K50)</f>
        <v>138.88888888888891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E52/100*18</f>
        <v>12.285714285714281</v>
      </c>
      <c r="E52" s="33">
        <f>(DD40+DG40+DJ40+DM40+DP40+DS40+DV40)/7</f>
        <v>68.253968253968239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E53/100*18</f>
        <v>12.714285714285714</v>
      </c>
      <c r="E53" s="33">
        <f>(DE40+DH40+DK40+DN40+DQ40+DT40+DW40)/7</f>
        <v>70.634920634920633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24.999999999999993</v>
      </c>
      <c r="E55" s="56">
        <f>SUM(E52:E54)</f>
        <v>138.88888888888886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E57/100*18</f>
        <v>14.428571428571427</v>
      </c>
      <c r="E57" s="33">
        <f>(DY40+EB40+EE40+EH40+EK40+EN40+EQ40)/7</f>
        <v>80.158730158730151</v>
      </c>
      <c r="F57" s="24">
        <f>G57/100*18</f>
        <v>12.142857142857144</v>
      </c>
      <c r="G57" s="33">
        <f>(ET40+EW40+EZ40+FC40+FF40+FI40+FL40)/7</f>
        <v>67.460317460317469</v>
      </c>
      <c r="H57" s="24">
        <f>I57/100*18</f>
        <v>11.714285714285712</v>
      </c>
      <c r="I57" s="33">
        <f>(FO40+FR40+FU40+FX40+GA40+GD40+GG40)/7</f>
        <v>65.079365079365076</v>
      </c>
      <c r="J57" s="24">
        <f>K57/100*18</f>
        <v>13.285714285714288</v>
      </c>
      <c r="K57" s="33">
        <f>(GJ40+GM40+GP40+GS40+GV40+GY40+HB40)/7</f>
        <v>73.809523809523824</v>
      </c>
      <c r="L57" s="24">
        <f>M57/100*18</f>
        <v>14.571428571428573</v>
      </c>
      <c r="M57" s="33">
        <f>(HE40+HH40+HK40+HN40+HQ40+HT40+HW40)/7</f>
        <v>80.952380952380963</v>
      </c>
    </row>
    <row r="58" spans="2:13" x14ac:dyDescent="0.25">
      <c r="B58" s="28" t="s">
        <v>813</v>
      </c>
      <c r="C58" s="24" t="s">
        <v>809</v>
      </c>
      <c r="D58" s="36">
        <f>E58/100*18</f>
        <v>10.571428571428571</v>
      </c>
      <c r="E58" s="33">
        <f>(DZ40+EC40+EF40+EI40+EL40+EO40+ER40)/7</f>
        <v>58.730158730158728</v>
      </c>
      <c r="F58" s="24">
        <f>G58/100*18</f>
        <v>12.857142857142858</v>
      </c>
      <c r="G58" s="33">
        <f>(EU40+EX40+FA40+FD40+FG40+FJ40+FM40)/7</f>
        <v>71.428571428571431</v>
      </c>
      <c r="H58" s="24">
        <f>I58/100*18</f>
        <v>13.285714285714288</v>
      </c>
      <c r="I58" s="33">
        <f>(FP40+FS40+FV40+FY40+GB40+GE40+GH40)/7</f>
        <v>73.809523809523824</v>
      </c>
      <c r="J58" s="24">
        <f>K58/100*18</f>
        <v>11.714285714285712</v>
      </c>
      <c r="K58" s="33">
        <f>(GK40+GN40+GQ40+GT40+GW40+GZ40+HC40)/7</f>
        <v>65.079365079365076</v>
      </c>
      <c r="L58" s="24">
        <f>M58/100*18</f>
        <v>10.285714285714286</v>
      </c>
      <c r="M58" s="33">
        <f>(HF40+HI40+HL40+HO40+HR40+HU40+HX40)/7</f>
        <v>57.142857142857146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M59/100*18</f>
        <v>0.14285714285714285</v>
      </c>
      <c r="M59" s="33">
        <f>(HG40+HJ40+HM40+HP40+HS40+HV40+HY40)/7</f>
        <v>0.79365079365079361</v>
      </c>
    </row>
    <row r="60" spans="2:13" x14ac:dyDescent="0.25">
      <c r="B60" s="28"/>
      <c r="C60" s="24"/>
      <c r="D60" s="35">
        <f t="shared" ref="D60:K60" si="15">SUM(D57:D59)</f>
        <v>25</v>
      </c>
      <c r="E60" s="35">
        <f t="shared" si="15"/>
        <v>138.88888888888889</v>
      </c>
      <c r="F60" s="34">
        <f t="shared" si="15"/>
        <v>25</v>
      </c>
      <c r="G60" s="34">
        <f t="shared" si="15"/>
        <v>138.88888888888891</v>
      </c>
      <c r="H60" s="34">
        <f t="shared" si="15"/>
        <v>25</v>
      </c>
      <c r="I60" s="34">
        <f t="shared" si="15"/>
        <v>138.88888888888891</v>
      </c>
      <c r="J60" s="34">
        <f t="shared" si="15"/>
        <v>25</v>
      </c>
      <c r="K60" s="34">
        <f t="shared" si="15"/>
        <v>138.88888888888891</v>
      </c>
      <c r="L60" s="34">
        <f>SUM(L57:L59)</f>
        <v>25.000000000000004</v>
      </c>
      <c r="M60" s="34">
        <f>SUM(M57:M59)</f>
        <v>138.88888888888889</v>
      </c>
    </row>
    <row r="61" spans="2:13" x14ac:dyDescent="0.25">
      <c r="B61" s="28" t="s">
        <v>812</v>
      </c>
      <c r="C61" s="24" t="s">
        <v>810</v>
      </c>
      <c r="D61" s="36">
        <f>E61/100*18</f>
        <v>12.142857142857142</v>
      </c>
      <c r="E61" s="33">
        <f>(HZ40+IC40+IF40+II40+IL40+IO40+IR40)/7</f>
        <v>67.460317460317455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E62/100*18</f>
        <v>12.857142857142858</v>
      </c>
      <c r="E62" s="33">
        <f>(IA40+ID40+IG40+IJ40+IM40+IP40+IS40)/7</f>
        <v>71.428571428571431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138.88888888888889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0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7" t="s">
        <v>0</v>
      </c>
      <c r="B4" s="107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2025-05-10T20:45:03Z</dcterms:modified>
</cp:coreProperties>
</file>